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<sst xmlns="http://schemas.openxmlformats.org/spreadsheetml/2006/main" count="133" uniqueCount="109">
  <si>
    <t>Lp.</t>
  </si>
  <si>
    <t>Wyszczególnienie</t>
  </si>
  <si>
    <t>Tytuł należności</t>
  </si>
  <si>
    <t>Liczba dłużników</t>
  </si>
  <si>
    <t>Liczba 
rat</t>
  </si>
  <si>
    <t>Umorzenie</t>
  </si>
  <si>
    <t>bez rozłożenia na raty</t>
  </si>
  <si>
    <t>z rozłożeniem na raty</t>
  </si>
  <si>
    <t>Razem umorzenia</t>
  </si>
  <si>
    <t>Razem rozłożenie na raty</t>
  </si>
  <si>
    <t>Razem odroczenia</t>
  </si>
  <si>
    <t>OGÓŁEM</t>
  </si>
  <si>
    <t xml:space="preserve">umarzania wierzytelności jednostek organizacyjnych Miasta Lublina z tytułu należności pieniężnych, do których nie stosuje się przepisów ustawy - </t>
  </si>
  <si>
    <t>Termin odroczenia, rozłożenia na raty (ostatnia rata)</t>
  </si>
  <si>
    <t>1.</t>
  </si>
  <si>
    <t>2.</t>
  </si>
  <si>
    <t>3.</t>
  </si>
  <si>
    <t xml:space="preserve"> - odsetki  /ZNK/</t>
  </si>
  <si>
    <t xml:space="preserve">   umowa najmu</t>
  </si>
  <si>
    <t>umowa o zwrot kosztów remontu</t>
  </si>
  <si>
    <t>umowa najmu</t>
  </si>
  <si>
    <t>ustawa o pomocy społecznej</t>
  </si>
  <si>
    <t xml:space="preserve"> - za pobyt w Izbie Wytrzeźwień</t>
  </si>
  <si>
    <t>umowa najmu, KC 
i umowa o zwrot kosztów remontu</t>
  </si>
  <si>
    <t>Podstawa prawna powstałej należności</t>
  </si>
  <si>
    <t>Odroczenie</t>
  </si>
  <si>
    <t>1-60</t>
  </si>
  <si>
    <t>KC</t>
  </si>
  <si>
    <t xml:space="preserve"> - za zajęcie pasa drogowego</t>
  </si>
  <si>
    <t xml:space="preserve"> - odsetki za zajęcie pasa drogowego</t>
  </si>
  <si>
    <t>decyzja 
administracyjna</t>
  </si>
  <si>
    <t>Rozp. Min. Finansów</t>
  </si>
  <si>
    <t>decyzja administracyjna</t>
  </si>
  <si>
    <t>2-4</t>
  </si>
  <si>
    <t>12.2004 r.</t>
  </si>
  <si>
    <t xml:space="preserve"> - opłata za umieszczanie reklam w pasie
   drogowym</t>
  </si>
  <si>
    <t>12</t>
  </si>
  <si>
    <t>04.2005 r.</t>
  </si>
  <si>
    <t xml:space="preserve"> - opłata karna za umieszczanie reklam
   w pasie drogowym</t>
  </si>
  <si>
    <t>24</t>
  </si>
  <si>
    <t>01.2006 r.</t>
  </si>
  <si>
    <t>decyzja
administracyjna</t>
  </si>
  <si>
    <t>uchwała 
Nr 1494/L/2002 Rady 
Miejskiej w Lublinie 
z dnia 06.06.2002 r.,
Rozp. Min. 
Zdr. i Op. Społ.</t>
  </si>
  <si>
    <t xml:space="preserve"> - koszty postępowania sądowego z tytułu 
   należności czynszowych lokali
   mieszkalnych i użytkowych /ZNK/ </t>
  </si>
  <si>
    <t xml:space="preserve"> - wierzytelności przejęte od BPBBO
   "Miastoprojekt"</t>
  </si>
  <si>
    <t>Rozłożenia na raty</t>
  </si>
  <si>
    <t>1-48</t>
  </si>
  <si>
    <t>umowa najmu; KC</t>
  </si>
  <si>
    <t>5</t>
  </si>
  <si>
    <t xml:space="preserve"> - opłata za pobyt w Domu Pomocy
   Społecznej "Betania"</t>
  </si>
  <si>
    <t>2</t>
  </si>
  <si>
    <t>02.2004 r.</t>
  </si>
  <si>
    <t xml:space="preserve"> - opłata pensjonariusza za przejazd
   samochodem Domu Pomocy Społecznej 
   dla Osób Niepełnosprawnych Fizycznie</t>
  </si>
  <si>
    <t>Rozp. Min. Eduk. Nar.</t>
  </si>
  <si>
    <t>Sprawozdanie z dokonanych umorzeń należności jednostek organizacyjnych Miasta Lublina oraz ulg</t>
  </si>
  <si>
    <t>umowa najmu;
umowa przejęcia wierzytelności
z dnia 25.06.1993 r.</t>
  </si>
  <si>
    <t xml:space="preserve"> umowa najmu</t>
  </si>
  <si>
    <t xml:space="preserve"> - odszkodowania za lokale użytkowe /ZNK/</t>
  </si>
  <si>
    <t xml:space="preserve"> - szkoda w Domu Pomocy
   Społecznej "Betania"</t>
  </si>
  <si>
    <t>za 2004 rok</t>
  </si>
  <si>
    <t xml:space="preserve"> - za pobyt w Izbie Wytrzeźwień </t>
  </si>
  <si>
    <t>01.2005 r.</t>
  </si>
  <si>
    <t xml:space="preserve"> - za korzystanie z przystanków przez
   prywatnych przewoźników </t>
  </si>
  <si>
    <t>3</t>
  </si>
  <si>
    <t>umowa cywilnoprawna</t>
  </si>
  <si>
    <t>12.2009 r.</t>
  </si>
  <si>
    <t xml:space="preserve">04.2008 r. </t>
  </si>
  <si>
    <t xml:space="preserve"> - opłaty za wieczyste użytkowanie gruntów </t>
  </si>
  <si>
    <t>ustawa o gospodarce nieruchomościami</t>
  </si>
  <si>
    <t xml:space="preserve"> - odsetki od nieterminowych opłat 
   za wieczyste użytkowanie gruntów  </t>
  </si>
  <si>
    <t xml:space="preserve"> - opłaty adiacenckie  </t>
  </si>
  <si>
    <t xml:space="preserve"> - odsetki od nieterminowych opłat 
   adiacenckich  </t>
  </si>
  <si>
    <t xml:space="preserve"> - odsetki od nieterminowych opłat 
   za przywrócenie prawa własności  </t>
  </si>
  <si>
    <t xml:space="preserve"> - odsetki procesowe z tytułu opłat 
   za dzierżawę gruntów </t>
  </si>
  <si>
    <t>ustawa o finansach publicznych</t>
  </si>
  <si>
    <t xml:space="preserve"> - mandaty karne nakładane 
   przez Straż Miejską </t>
  </si>
  <si>
    <t>KW</t>
  </si>
  <si>
    <t xml:space="preserve"> - opłaty za pobyt dzieci w żłobkach  
   /Miejski Zespół Żłobków/</t>
  </si>
  <si>
    <t>uchwała 
nr 429/XXVII/2000 Rady 
Miejskiej w Lublinie 
z dnia 28.09.2000 r.</t>
  </si>
  <si>
    <t>02.2005 r.</t>
  </si>
  <si>
    <t>02.2005</t>
  </si>
  <si>
    <t xml:space="preserve"> - opłata za pobyt w Domu Pomocy
   Społecznej im. Matki Teresy z Kalkuty </t>
  </si>
  <si>
    <t>wyrok sądu</t>
  </si>
  <si>
    <t>- opłata za akumulatory do wózka
  inwalidzkiego pensjonariuszy Domu
  Pomocy Społecznej dla Osób
  Niepełnosprawnych Fizycznie</t>
  </si>
  <si>
    <t>Kwota należności
(w zł)</t>
  </si>
  <si>
    <t>Kwota umorzenia, odroczenia, rozłożenia na raty
(w zł)</t>
  </si>
  <si>
    <t xml:space="preserve"> - za wyżywienie wychowanków
   w Specjalnym Ośrodku Szkolno - 
   Wychowawczym nr 1</t>
  </si>
  <si>
    <t xml:space="preserve"> - odsetki za nieterminową zapłatę z tytułu 
   najmu 
   /Miejski Zespół Żłobków/</t>
  </si>
  <si>
    <t xml:space="preserve"> - </t>
  </si>
  <si>
    <t xml:space="preserve"> -</t>
  </si>
  <si>
    <t xml:space="preserve">  -</t>
  </si>
  <si>
    <t xml:space="preserve"> - opłata za najem sali sportowej /KMPSP/</t>
  </si>
  <si>
    <t>udzielonych w trybie uchwały Rady Miejskiej w Lublinie nr 139/V/2003 z dnia 20 marca 2003 r. w sprawie szczegółowych zasad i trybu</t>
  </si>
  <si>
    <t>Ordynacja podatkowa, udzielania innych ulg w spłacaniu tych należności, a także wskazania organów do tego uprawnionych</t>
  </si>
  <si>
    <t xml:space="preserve"> - należności czynszowe lokali
   mieszkalnych /ZNK/</t>
  </si>
  <si>
    <t xml:space="preserve"> - należności czynszowe lokali 
   użytkowych /ZNK/</t>
  </si>
  <si>
    <t xml:space="preserve"> - zwroty za remonty od właścicieli lokali 
   we wspólnotach mieszkaniowych /ZNK/</t>
  </si>
  <si>
    <t xml:space="preserve"> - obciążenie z tytułu nieprawidłowego
   naliczenia i odprowadzenia 
   składek ZUS /SP 40/</t>
  </si>
  <si>
    <t xml:space="preserve"> - odpłatność rodziców za pobyt dziecka
   w rodzinie zastępczej /MOPR/</t>
  </si>
  <si>
    <t xml:space="preserve"> - nienależnie pobrane świadczenia z tytułu 
   zasiłków celowych /MOPR/</t>
  </si>
  <si>
    <t xml:space="preserve"> - nienależnie pobrane świadczenie z tytułu 
   pomocy pieniężnej na kontynuowanie
   nauki dla wychowanków rodzin
   zastępczych /MOPR/</t>
  </si>
  <si>
    <t xml:space="preserve"> - należności czynszowe lokali 
   mieszkalnych z odsetkami /ZNK/</t>
  </si>
  <si>
    <t xml:space="preserve"> - należności czynszowe lokali 
   użytkowych z odsetkami /ZNK/</t>
  </si>
  <si>
    <t xml:space="preserve"> - wierzytelność powstała po likwidacji 
   gospodarstwa pomocniczego
   przy Zespole Szkół Energetycznych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</si>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</sst>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#,##0.00\ &quot;zł&quot;"/>
    <numFmt numFmtId="166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wrapText="1"/>
    </xf>
    <xf numFmtId="49" fontId="0" fillId="0" borderId="8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right"/>
    </xf>
    <xf numFmtId="3" fontId="1" fillId="0" borderId="1" xfId="0" applyNumberFormat="1" applyFont="1" applyBorder="1" applyAlignment="1" quotePrefix="1">
      <alignment horizontal="right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8" xfId="0" applyBorder="1" applyAlignment="1" quotePrefix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 quotePrefix="1">
      <alignment horizontal="right"/>
    </xf>
    <xf numFmtId="3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I58" sqref="I58"/>
    </sheetView>
  </sheetViews>
  <sheetFormatPr defaultColWidth="9.00390625" defaultRowHeight="12.75"/>
  <cols>
    <col min="1" max="1" width="3.25390625" style="3" customWidth="1"/>
    <col min="2" max="2" width="11.75390625" style="3" customWidth="1"/>
    <col min="3" max="3" width="19.875" style="3" customWidth="1"/>
    <col min="4" max="4" width="37.00390625" style="3" customWidth="1"/>
    <col min="5" max="5" width="10.00390625" style="3" customWidth="1"/>
    <col min="6" max="6" width="11.00390625" style="3" customWidth="1"/>
    <col min="7" max="7" width="12.00390625" style="3" customWidth="1"/>
    <col min="8" max="8" width="7.25390625" style="2" customWidth="1"/>
    <col min="9" max="9" width="12.625" style="3" customWidth="1"/>
    <col min="10" max="10" width="20.75390625" style="3" customWidth="1"/>
    <col min="11" max="11" width="18.25390625" style="3" customWidth="1"/>
    <col min="12" max="12" width="4.00390625" style="3" customWidth="1"/>
    <col min="13" max="16384" width="9.125" style="3" customWidth="1"/>
  </cols>
  <sheetData>
    <row r="1" spans="1:10" ht="16.5" customHeigh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9.5" customHeight="1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2.75">
      <c r="A4" s="77" t="s">
        <v>93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8" customHeight="1">
      <c r="A5" s="73" t="s">
        <v>59</v>
      </c>
      <c r="B5" s="74"/>
      <c r="C5" s="74"/>
      <c r="D5" s="74"/>
      <c r="E5" s="74"/>
      <c r="F5" s="74"/>
      <c r="G5" s="74"/>
      <c r="H5" s="74"/>
      <c r="I5" s="74"/>
      <c r="J5" s="74"/>
    </row>
    <row r="6" ht="18.75" customHeight="1">
      <c r="J6" s="59"/>
    </row>
    <row r="7" spans="1:13" s="2" customFormat="1" ht="75.75" customHeight="1">
      <c r="A7" s="5" t="s">
        <v>0</v>
      </c>
      <c r="B7" s="68" t="s">
        <v>1</v>
      </c>
      <c r="C7" s="68"/>
      <c r="D7" s="6" t="s">
        <v>2</v>
      </c>
      <c r="E7" s="6" t="s">
        <v>3</v>
      </c>
      <c r="F7" s="6" t="s">
        <v>84</v>
      </c>
      <c r="G7" s="6" t="s">
        <v>85</v>
      </c>
      <c r="H7" s="6" t="s">
        <v>4</v>
      </c>
      <c r="I7" s="6" t="s">
        <v>13</v>
      </c>
      <c r="J7" s="6" t="s">
        <v>24</v>
      </c>
      <c r="K7" s="1"/>
      <c r="L7" s="1"/>
      <c r="M7" s="1"/>
    </row>
    <row r="8" spans="1:10" s="2" customFormat="1" ht="12.75">
      <c r="A8" s="7">
        <v>1</v>
      </c>
      <c r="B8" s="69">
        <v>2</v>
      </c>
      <c r="C8" s="70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10" ht="52.5" customHeight="1">
      <c r="A9" s="8" t="s">
        <v>14</v>
      </c>
      <c r="B9" s="11" t="s">
        <v>5</v>
      </c>
      <c r="C9" s="12"/>
      <c r="D9" s="27" t="s">
        <v>44</v>
      </c>
      <c r="E9" s="22">
        <v>2</v>
      </c>
      <c r="F9" s="22">
        <v>38330</v>
      </c>
      <c r="G9" s="22">
        <v>38330</v>
      </c>
      <c r="H9" s="23"/>
      <c r="I9" s="21"/>
      <c r="J9" s="25" t="s">
        <v>55</v>
      </c>
    </row>
    <row r="10" spans="1:10" ht="79.5" customHeight="1">
      <c r="A10" s="8"/>
      <c r="B10" s="11"/>
      <c r="C10" s="12"/>
      <c r="D10" s="27" t="s">
        <v>22</v>
      </c>
      <c r="E10" s="22">
        <v>279</v>
      </c>
      <c r="F10" s="22">
        <v>122422</v>
      </c>
      <c r="G10" s="22">
        <v>122422</v>
      </c>
      <c r="H10" s="23"/>
      <c r="I10" s="21"/>
      <c r="J10" s="25" t="s">
        <v>42</v>
      </c>
    </row>
    <row r="11" spans="1:10" ht="24.75" customHeight="1">
      <c r="A11" s="8"/>
      <c r="B11" s="11"/>
      <c r="C11" s="12"/>
      <c r="D11" s="27" t="s">
        <v>28</v>
      </c>
      <c r="E11" s="22">
        <v>3</v>
      </c>
      <c r="F11" s="22">
        <v>1876</v>
      </c>
      <c r="G11" s="22">
        <v>1876</v>
      </c>
      <c r="H11" s="23"/>
      <c r="I11" s="21"/>
      <c r="J11" s="25" t="s">
        <v>30</v>
      </c>
    </row>
    <row r="12" spans="1:10" ht="24.75" customHeight="1">
      <c r="A12" s="8"/>
      <c r="B12" s="11"/>
      <c r="C12" s="12"/>
      <c r="D12" s="27" t="s">
        <v>29</v>
      </c>
      <c r="E12" s="22">
        <v>2</v>
      </c>
      <c r="F12" s="22">
        <v>1755</v>
      </c>
      <c r="G12" s="22">
        <v>1755</v>
      </c>
      <c r="H12" s="23"/>
      <c r="I12" s="21"/>
      <c r="J12" s="25" t="s">
        <v>41</v>
      </c>
    </row>
    <row r="13" spans="1:10" ht="24.75" customHeight="1">
      <c r="A13" s="8"/>
      <c r="B13" s="11"/>
      <c r="C13" s="12"/>
      <c r="D13" s="27" t="s">
        <v>67</v>
      </c>
      <c r="E13" s="22">
        <v>10</v>
      </c>
      <c r="F13" s="22">
        <v>47910</v>
      </c>
      <c r="G13" s="22">
        <v>47910</v>
      </c>
      <c r="H13" s="23"/>
      <c r="I13" s="21"/>
      <c r="J13" s="25" t="s">
        <v>68</v>
      </c>
    </row>
    <row r="14" spans="1:10" ht="24.75" customHeight="1">
      <c r="A14" s="8"/>
      <c r="B14" s="11"/>
      <c r="C14" s="12"/>
      <c r="D14" s="27" t="s">
        <v>69</v>
      </c>
      <c r="E14" s="22">
        <v>2</v>
      </c>
      <c r="F14" s="22">
        <v>361</v>
      </c>
      <c r="G14" s="22">
        <v>361</v>
      </c>
      <c r="H14" s="23"/>
      <c r="I14" s="21"/>
      <c r="J14" s="25" t="s">
        <v>68</v>
      </c>
    </row>
    <row r="15" spans="1:10" ht="24" customHeight="1">
      <c r="A15" s="8"/>
      <c r="B15" s="11"/>
      <c r="C15" s="12"/>
      <c r="D15" s="27" t="s">
        <v>70</v>
      </c>
      <c r="E15" s="22">
        <v>1</v>
      </c>
      <c r="F15" s="22">
        <v>332</v>
      </c>
      <c r="G15" s="22">
        <v>332</v>
      </c>
      <c r="H15" s="23"/>
      <c r="I15" s="21"/>
      <c r="J15" s="25" t="s">
        <v>68</v>
      </c>
    </row>
    <row r="16" spans="1:10" ht="24.75" customHeight="1">
      <c r="A16" s="8"/>
      <c r="B16" s="11"/>
      <c r="C16" s="12"/>
      <c r="D16" s="27" t="s">
        <v>71</v>
      </c>
      <c r="E16" s="22">
        <v>1</v>
      </c>
      <c r="F16" s="22">
        <v>2210</v>
      </c>
      <c r="G16" s="22">
        <v>2210</v>
      </c>
      <c r="H16" s="23"/>
      <c r="I16" s="21"/>
      <c r="J16" s="25" t="s">
        <v>68</v>
      </c>
    </row>
    <row r="17" spans="1:10" ht="24.75" customHeight="1">
      <c r="A17" s="8"/>
      <c r="B17" s="11"/>
      <c r="C17" s="12"/>
      <c r="D17" s="27" t="s">
        <v>72</v>
      </c>
      <c r="E17" s="22">
        <v>1</v>
      </c>
      <c r="F17" s="22">
        <v>4570</v>
      </c>
      <c r="G17" s="22">
        <v>4570</v>
      </c>
      <c r="H17" s="23"/>
      <c r="I17" s="21"/>
      <c r="J17" s="25" t="s">
        <v>68</v>
      </c>
    </row>
    <row r="18" spans="1:10" ht="26.25" customHeight="1">
      <c r="A18" s="8"/>
      <c r="B18" s="11"/>
      <c r="C18" s="12"/>
      <c r="D18" s="27" t="s">
        <v>94</v>
      </c>
      <c r="E18" s="15">
        <v>281</v>
      </c>
      <c r="F18" s="16">
        <v>236476</v>
      </c>
      <c r="G18" s="16">
        <v>236476</v>
      </c>
      <c r="H18" s="17"/>
      <c r="I18" s="15"/>
      <c r="J18" s="17" t="s">
        <v>20</v>
      </c>
    </row>
    <row r="19" spans="1:10" ht="26.25" customHeight="1">
      <c r="A19" s="8"/>
      <c r="B19" s="11"/>
      <c r="C19" s="12"/>
      <c r="D19" s="27" t="s">
        <v>95</v>
      </c>
      <c r="E19" s="15">
        <v>12</v>
      </c>
      <c r="F19" s="16">
        <v>196665</v>
      </c>
      <c r="G19" s="16">
        <v>196665</v>
      </c>
      <c r="H19" s="17"/>
      <c r="I19" s="15"/>
      <c r="J19" s="17" t="s">
        <v>20</v>
      </c>
    </row>
    <row r="20" spans="1:10" s="33" customFormat="1" ht="33.75" customHeight="1">
      <c r="A20" s="36"/>
      <c r="B20" s="26"/>
      <c r="C20" s="42"/>
      <c r="D20" s="47" t="s">
        <v>96</v>
      </c>
      <c r="E20" s="48">
        <v>5</v>
      </c>
      <c r="F20" s="49">
        <v>3608</v>
      </c>
      <c r="G20" s="49">
        <v>3608</v>
      </c>
      <c r="H20" s="50"/>
      <c r="I20" s="48"/>
      <c r="J20" s="51" t="s">
        <v>19</v>
      </c>
    </row>
    <row r="21" spans="1:10" ht="39.75" customHeight="1">
      <c r="A21" s="8"/>
      <c r="B21" s="11"/>
      <c r="C21" s="12"/>
      <c r="D21" s="27" t="s">
        <v>43</v>
      </c>
      <c r="E21" s="21">
        <v>6</v>
      </c>
      <c r="F21" s="22">
        <v>4523</v>
      </c>
      <c r="G21" s="22">
        <v>4523</v>
      </c>
      <c r="H21" s="23"/>
      <c r="I21" s="21"/>
      <c r="J21" s="25" t="s">
        <v>56</v>
      </c>
    </row>
    <row r="22" spans="1:10" ht="26.25" customHeight="1">
      <c r="A22" s="8"/>
      <c r="B22" s="11"/>
      <c r="C22" s="12"/>
      <c r="D22" s="18" t="s">
        <v>57</v>
      </c>
      <c r="E22" s="21">
        <v>5</v>
      </c>
      <c r="F22" s="22">
        <v>49553</v>
      </c>
      <c r="G22" s="22">
        <v>49553</v>
      </c>
      <c r="H22" s="23"/>
      <c r="I22" s="21"/>
      <c r="J22" s="25" t="s">
        <v>27</v>
      </c>
    </row>
    <row r="23" spans="1:10" s="33" customFormat="1" ht="39" customHeight="1">
      <c r="A23" s="8"/>
      <c r="B23" s="11"/>
      <c r="C23" s="12"/>
      <c r="D23" s="18" t="s">
        <v>17</v>
      </c>
      <c r="E23" s="16">
        <v>425</v>
      </c>
      <c r="F23" s="16">
        <v>381405</v>
      </c>
      <c r="G23" s="16">
        <v>381405</v>
      </c>
      <c r="H23" s="17"/>
      <c r="I23" s="15"/>
      <c r="J23" s="24" t="s">
        <v>23</v>
      </c>
    </row>
    <row r="24" spans="1:13" s="33" customFormat="1" ht="36" customHeight="1">
      <c r="A24" s="8"/>
      <c r="B24" s="11"/>
      <c r="C24" s="12"/>
      <c r="D24" s="27" t="s">
        <v>86</v>
      </c>
      <c r="E24" s="22">
        <v>9</v>
      </c>
      <c r="F24" s="22">
        <v>1538</v>
      </c>
      <c r="G24" s="22">
        <v>1538</v>
      </c>
      <c r="H24" s="23"/>
      <c r="I24" s="21"/>
      <c r="J24" s="25" t="s">
        <v>53</v>
      </c>
      <c r="K24" s="66"/>
      <c r="L24" s="67"/>
      <c r="M24" s="67"/>
    </row>
    <row r="25" spans="1:13" s="32" customFormat="1" ht="38.25" customHeight="1">
      <c r="A25" s="8"/>
      <c r="B25" s="11"/>
      <c r="C25" s="12"/>
      <c r="D25" s="18" t="s">
        <v>103</v>
      </c>
      <c r="E25" s="22">
        <v>1</v>
      </c>
      <c r="F25" s="22">
        <v>7707</v>
      </c>
      <c r="G25" s="22">
        <v>7707</v>
      </c>
      <c r="H25" s="23"/>
      <c r="I25" s="21"/>
      <c r="J25" s="25" t="s">
        <v>31</v>
      </c>
      <c r="K25" s="71"/>
      <c r="L25" s="72"/>
      <c r="M25" s="72"/>
    </row>
    <row r="26" spans="1:13" s="32" customFormat="1" ht="38.25" customHeight="1">
      <c r="A26" s="8"/>
      <c r="B26" s="11"/>
      <c r="C26" s="12"/>
      <c r="D26" s="18" t="s">
        <v>97</v>
      </c>
      <c r="E26" s="22">
        <v>1</v>
      </c>
      <c r="F26" s="22">
        <v>1883</v>
      </c>
      <c r="G26" s="22">
        <v>1883</v>
      </c>
      <c r="H26" s="23"/>
      <c r="I26" s="21"/>
      <c r="J26" s="25" t="s">
        <v>74</v>
      </c>
      <c r="K26" s="56"/>
      <c r="L26" s="57"/>
      <c r="M26" s="57"/>
    </row>
    <row r="27" spans="1:13" s="32" customFormat="1" ht="21" customHeight="1">
      <c r="A27" s="8"/>
      <c r="B27" s="11"/>
      <c r="C27" s="12"/>
      <c r="D27" s="18" t="s">
        <v>91</v>
      </c>
      <c r="E27" s="22">
        <v>1</v>
      </c>
      <c r="F27" s="22">
        <v>919</v>
      </c>
      <c r="G27" s="22">
        <v>919</v>
      </c>
      <c r="H27" s="23"/>
      <c r="I27" s="21"/>
      <c r="J27" s="25" t="s">
        <v>20</v>
      </c>
      <c r="K27" s="56"/>
      <c r="L27" s="57"/>
      <c r="M27" s="57"/>
    </row>
    <row r="28" spans="1:13" s="32" customFormat="1" ht="25.5" customHeight="1">
      <c r="A28" s="8"/>
      <c r="B28" s="11"/>
      <c r="C28" s="12"/>
      <c r="D28" s="18" t="s">
        <v>75</v>
      </c>
      <c r="E28" s="22">
        <v>2</v>
      </c>
      <c r="F28" s="22">
        <v>200</v>
      </c>
      <c r="G28" s="22">
        <v>200</v>
      </c>
      <c r="H28" s="23"/>
      <c r="I28" s="21"/>
      <c r="J28" s="25" t="s">
        <v>76</v>
      </c>
      <c r="K28" s="56"/>
      <c r="L28" s="57"/>
      <c r="M28" s="57"/>
    </row>
    <row r="29" spans="1:13" s="32" customFormat="1" ht="51.75" customHeight="1">
      <c r="A29" s="8"/>
      <c r="B29" s="11"/>
      <c r="C29" s="12"/>
      <c r="D29" s="27" t="s">
        <v>77</v>
      </c>
      <c r="E29" s="22">
        <v>36</v>
      </c>
      <c r="F29" s="22">
        <v>5121</v>
      </c>
      <c r="G29" s="22">
        <v>5121</v>
      </c>
      <c r="H29" s="23"/>
      <c r="I29" s="21"/>
      <c r="J29" s="25" t="s">
        <v>78</v>
      </c>
      <c r="K29" s="56"/>
      <c r="L29" s="57"/>
      <c r="M29" s="57"/>
    </row>
    <row r="30" spans="1:10" ht="39.75" customHeight="1">
      <c r="A30" s="8"/>
      <c r="B30" s="11"/>
      <c r="C30" s="12"/>
      <c r="D30" s="27" t="s">
        <v>87</v>
      </c>
      <c r="E30" s="22">
        <v>3</v>
      </c>
      <c r="F30" s="22">
        <v>571</v>
      </c>
      <c r="G30" s="22">
        <v>571</v>
      </c>
      <c r="H30" s="23"/>
      <c r="I30" s="21"/>
      <c r="J30" s="25" t="s">
        <v>20</v>
      </c>
    </row>
    <row r="31" spans="1:10" ht="41.25" customHeight="1">
      <c r="A31" s="8"/>
      <c r="B31" s="11"/>
      <c r="C31" s="12"/>
      <c r="D31" s="27" t="s">
        <v>52</v>
      </c>
      <c r="E31" s="22">
        <v>1</v>
      </c>
      <c r="F31" s="22">
        <v>107</v>
      </c>
      <c r="G31" s="22">
        <v>107</v>
      </c>
      <c r="H31" s="23"/>
      <c r="I31" s="21"/>
      <c r="J31" s="25" t="s">
        <v>21</v>
      </c>
    </row>
    <row r="32" spans="1:10" ht="27" customHeight="1">
      <c r="A32" s="8"/>
      <c r="B32" s="11"/>
      <c r="C32" s="12"/>
      <c r="D32" s="18" t="s">
        <v>81</v>
      </c>
      <c r="E32" s="16">
        <v>1</v>
      </c>
      <c r="F32" s="16">
        <v>4209</v>
      </c>
      <c r="G32" s="16">
        <v>4209</v>
      </c>
      <c r="H32" s="17"/>
      <c r="I32" s="15"/>
      <c r="J32" s="24" t="s">
        <v>21</v>
      </c>
    </row>
    <row r="33" spans="1:10" ht="24.75" customHeight="1">
      <c r="A33" s="8"/>
      <c r="B33" s="11"/>
      <c r="C33" s="12"/>
      <c r="D33" s="38" t="s">
        <v>98</v>
      </c>
      <c r="E33" s="30">
        <v>47</v>
      </c>
      <c r="F33" s="30">
        <v>143300</v>
      </c>
      <c r="G33" s="30">
        <v>11267</v>
      </c>
      <c r="H33" s="44"/>
      <c r="I33" s="8"/>
      <c r="J33" s="31" t="s">
        <v>21</v>
      </c>
    </row>
    <row r="34" spans="1:10" s="33" customFormat="1" ht="24.75" customHeight="1">
      <c r="A34" s="36"/>
      <c r="B34" s="26"/>
      <c r="C34" s="42"/>
      <c r="D34" s="47" t="s">
        <v>99</v>
      </c>
      <c r="E34" s="49">
        <v>7</v>
      </c>
      <c r="F34" s="49">
        <v>2762</v>
      </c>
      <c r="G34" s="49">
        <v>734</v>
      </c>
      <c r="H34" s="50"/>
      <c r="I34" s="48"/>
      <c r="J34" s="51" t="s">
        <v>21</v>
      </c>
    </row>
    <row r="35" spans="1:10" ht="51" customHeight="1">
      <c r="A35" s="8"/>
      <c r="B35" s="11"/>
      <c r="C35" s="12"/>
      <c r="D35" s="27" t="s">
        <v>100</v>
      </c>
      <c r="E35" s="22">
        <v>20</v>
      </c>
      <c r="F35" s="22">
        <v>24430</v>
      </c>
      <c r="G35" s="22">
        <v>2829</v>
      </c>
      <c r="H35" s="23"/>
      <c r="I35" s="21"/>
      <c r="J35" s="25" t="s">
        <v>21</v>
      </c>
    </row>
    <row r="36" spans="1:10" s="4" customFormat="1" ht="15.75" customHeight="1">
      <c r="A36" s="43"/>
      <c r="B36" s="52" t="s">
        <v>8</v>
      </c>
      <c r="C36" s="53"/>
      <c r="D36" s="43"/>
      <c r="E36" s="54">
        <f>SUM(E9:E35)</f>
        <v>1164</v>
      </c>
      <c r="F36" s="54">
        <f>SUM(F9:F35)</f>
        <v>1284743</v>
      </c>
      <c r="G36" s="54">
        <f>SUM(G9:G35)</f>
        <v>1129081</v>
      </c>
      <c r="H36" s="54"/>
      <c r="I36" s="54"/>
      <c r="J36" s="43"/>
    </row>
    <row r="37" spans="1:10" ht="23.25" customHeight="1">
      <c r="A37" s="34" t="s">
        <v>15</v>
      </c>
      <c r="B37" s="34" t="s">
        <v>25</v>
      </c>
      <c r="C37" s="35" t="s">
        <v>6</v>
      </c>
      <c r="D37" s="36"/>
      <c r="E37" s="5" t="s">
        <v>89</v>
      </c>
      <c r="F37" s="5" t="s">
        <v>90</v>
      </c>
      <c r="G37" s="5" t="s">
        <v>89</v>
      </c>
      <c r="H37" s="5" t="s">
        <v>88</v>
      </c>
      <c r="I37" s="5" t="s">
        <v>88</v>
      </c>
      <c r="J37" s="37"/>
    </row>
    <row r="38" spans="1:10" ht="26.25" customHeight="1">
      <c r="A38" s="8"/>
      <c r="B38" s="11"/>
      <c r="C38" s="36" t="s">
        <v>7</v>
      </c>
      <c r="D38" s="38" t="s">
        <v>49</v>
      </c>
      <c r="E38" s="40">
        <v>6</v>
      </c>
      <c r="F38" s="41">
        <v>2832</v>
      </c>
      <c r="G38" s="41">
        <v>2832</v>
      </c>
      <c r="H38" s="39" t="s">
        <v>48</v>
      </c>
      <c r="I38" s="44" t="s">
        <v>80</v>
      </c>
      <c r="J38" s="25" t="s">
        <v>21</v>
      </c>
    </row>
    <row r="39" spans="1:10" s="4" customFormat="1" ht="15.75" customHeight="1">
      <c r="A39" s="9"/>
      <c r="B39" s="13" t="s">
        <v>10</v>
      </c>
      <c r="C39" s="14"/>
      <c r="D39" s="9"/>
      <c r="E39" s="45">
        <f>SUM(E37:E38)</f>
        <v>6</v>
      </c>
      <c r="F39" s="46">
        <f>SUM(F37:F38)</f>
        <v>2832</v>
      </c>
      <c r="G39" s="46">
        <f>SUM(G37:G38)</f>
        <v>2832</v>
      </c>
      <c r="H39" s="19"/>
      <c r="I39" s="19"/>
      <c r="J39" s="9"/>
    </row>
    <row r="40" spans="1:10" ht="78" customHeight="1">
      <c r="A40" s="8" t="s">
        <v>16</v>
      </c>
      <c r="B40" s="11" t="s">
        <v>45</v>
      </c>
      <c r="C40" s="12"/>
      <c r="D40" s="60" t="s">
        <v>60</v>
      </c>
      <c r="E40" s="61">
        <v>1</v>
      </c>
      <c r="F40" s="62">
        <v>207</v>
      </c>
      <c r="G40" s="62">
        <v>207</v>
      </c>
      <c r="H40" s="63">
        <v>5</v>
      </c>
      <c r="I40" s="63" t="s">
        <v>61</v>
      </c>
      <c r="J40" s="64" t="s">
        <v>42</v>
      </c>
    </row>
    <row r="41" spans="1:10" s="32" customFormat="1" ht="18" customHeight="1">
      <c r="A41" s="8"/>
      <c r="B41" s="11"/>
      <c r="C41" s="12"/>
      <c r="D41" s="27" t="s">
        <v>28</v>
      </c>
      <c r="E41" s="21">
        <v>3</v>
      </c>
      <c r="F41" s="22">
        <v>12834</v>
      </c>
      <c r="G41" s="22">
        <v>12834</v>
      </c>
      <c r="H41" s="28" t="s">
        <v>33</v>
      </c>
      <c r="I41" s="23" t="s">
        <v>34</v>
      </c>
      <c r="J41" s="25" t="s">
        <v>32</v>
      </c>
    </row>
    <row r="42" spans="1:10" s="32" customFormat="1" ht="25.5" customHeight="1">
      <c r="A42" s="8"/>
      <c r="B42" s="11"/>
      <c r="C42" s="12"/>
      <c r="D42" s="27" t="s">
        <v>35</v>
      </c>
      <c r="E42" s="21">
        <v>1</v>
      </c>
      <c r="F42" s="22">
        <v>3844</v>
      </c>
      <c r="G42" s="22">
        <v>3844</v>
      </c>
      <c r="H42" s="28" t="s">
        <v>36</v>
      </c>
      <c r="I42" s="23" t="s">
        <v>37</v>
      </c>
      <c r="J42" s="25" t="s">
        <v>32</v>
      </c>
    </row>
    <row r="43" spans="1:10" s="32" customFormat="1" ht="25.5" customHeight="1">
      <c r="A43" s="8"/>
      <c r="B43" s="11"/>
      <c r="C43" s="12"/>
      <c r="D43" s="27" t="s">
        <v>38</v>
      </c>
      <c r="E43" s="21">
        <v>1</v>
      </c>
      <c r="F43" s="22">
        <v>15750</v>
      </c>
      <c r="G43" s="22">
        <v>15750</v>
      </c>
      <c r="H43" s="28" t="s">
        <v>39</v>
      </c>
      <c r="I43" s="23" t="s">
        <v>40</v>
      </c>
      <c r="J43" s="25" t="s">
        <v>32</v>
      </c>
    </row>
    <row r="44" spans="1:10" s="32" customFormat="1" ht="26.25" customHeight="1">
      <c r="A44" s="8"/>
      <c r="B44" s="11"/>
      <c r="C44" s="12"/>
      <c r="D44" s="27" t="s">
        <v>62</v>
      </c>
      <c r="E44" s="21">
        <v>1</v>
      </c>
      <c r="F44" s="22">
        <v>1602</v>
      </c>
      <c r="G44" s="22">
        <v>1602</v>
      </c>
      <c r="H44" s="28" t="s">
        <v>63</v>
      </c>
      <c r="I44" s="23" t="s">
        <v>34</v>
      </c>
      <c r="J44" s="25" t="s">
        <v>64</v>
      </c>
    </row>
    <row r="45" spans="1:10" s="32" customFormat="1" ht="26.25" customHeight="1">
      <c r="A45" s="8"/>
      <c r="B45" s="11"/>
      <c r="C45" s="12"/>
      <c r="D45" s="27" t="s">
        <v>73</v>
      </c>
      <c r="E45" s="21">
        <v>1</v>
      </c>
      <c r="F45" s="22">
        <v>1179</v>
      </c>
      <c r="G45" s="22">
        <v>1179</v>
      </c>
      <c r="H45" s="28" t="s">
        <v>63</v>
      </c>
      <c r="I45" s="23" t="s">
        <v>34</v>
      </c>
      <c r="J45" s="25" t="s">
        <v>82</v>
      </c>
    </row>
    <row r="46" spans="1:10" ht="25.5" customHeight="1">
      <c r="A46" s="8"/>
      <c r="B46" s="11"/>
      <c r="C46" s="12"/>
      <c r="D46" s="27" t="s">
        <v>101</v>
      </c>
      <c r="E46" s="22">
        <v>1422</v>
      </c>
      <c r="F46" s="22">
        <v>7952041</v>
      </c>
      <c r="G46" s="22">
        <v>7952041</v>
      </c>
      <c r="H46" s="23" t="s">
        <v>26</v>
      </c>
      <c r="I46" s="23" t="s">
        <v>65</v>
      </c>
      <c r="J46" s="25" t="s">
        <v>18</v>
      </c>
    </row>
    <row r="47" spans="1:10" ht="24" customHeight="1">
      <c r="A47" s="8"/>
      <c r="B47" s="11"/>
      <c r="C47" s="12"/>
      <c r="D47" s="27" t="s">
        <v>102</v>
      </c>
      <c r="E47" s="21">
        <v>59</v>
      </c>
      <c r="F47" s="22">
        <v>486742</v>
      </c>
      <c r="G47" s="22">
        <v>486742</v>
      </c>
      <c r="H47" s="28" t="s">
        <v>46</v>
      </c>
      <c r="I47" s="23" t="s">
        <v>66</v>
      </c>
      <c r="J47" s="29" t="s">
        <v>47</v>
      </c>
    </row>
    <row r="48" spans="1:10" s="33" customFormat="1" ht="24.75" customHeight="1">
      <c r="A48" s="8"/>
      <c r="B48" s="11"/>
      <c r="C48" s="12"/>
      <c r="D48" s="18" t="s">
        <v>58</v>
      </c>
      <c r="E48" s="15">
        <v>1</v>
      </c>
      <c r="F48" s="16">
        <v>100</v>
      </c>
      <c r="G48" s="16">
        <v>100</v>
      </c>
      <c r="H48" s="58" t="s">
        <v>50</v>
      </c>
      <c r="I48" s="17" t="s">
        <v>51</v>
      </c>
      <c r="J48" s="24" t="s">
        <v>27</v>
      </c>
    </row>
    <row r="49" spans="1:10" ht="50.25" customHeight="1">
      <c r="A49" s="8"/>
      <c r="B49" s="11"/>
      <c r="C49" s="12"/>
      <c r="D49" s="55" t="s">
        <v>83</v>
      </c>
      <c r="E49" s="21">
        <v>2</v>
      </c>
      <c r="F49" s="22">
        <v>887</v>
      </c>
      <c r="G49" s="22">
        <v>887</v>
      </c>
      <c r="H49" s="28" t="s">
        <v>33</v>
      </c>
      <c r="I49" s="23" t="s">
        <v>79</v>
      </c>
      <c r="J49" s="25" t="s">
        <v>27</v>
      </c>
    </row>
    <row r="50" spans="1:10" s="4" customFormat="1" ht="17.25" customHeight="1">
      <c r="A50" s="9"/>
      <c r="B50" s="9" t="s">
        <v>9</v>
      </c>
      <c r="C50" s="9"/>
      <c r="D50" s="9"/>
      <c r="E50" s="10">
        <f>SUM(E40:E49)</f>
        <v>1492</v>
      </c>
      <c r="F50" s="10">
        <f>SUM(F40:F49)</f>
        <v>8475186</v>
      </c>
      <c r="G50" s="10">
        <f>SUM(G40:G49)</f>
        <v>8475186</v>
      </c>
      <c r="H50" s="20"/>
      <c r="I50" s="9"/>
      <c r="J50" s="9"/>
    </row>
    <row r="51" spans="1:10" s="4" customFormat="1" ht="17.25" customHeight="1">
      <c r="A51" s="9"/>
      <c r="B51" s="13"/>
      <c r="C51" s="65" t="s">
        <v>11</v>
      </c>
      <c r="D51" s="14"/>
      <c r="E51" s="10">
        <f>E36+E39+E50</f>
        <v>2662</v>
      </c>
      <c r="F51" s="10">
        <f>F36+F39+F50</f>
        <v>9762761</v>
      </c>
      <c r="G51" s="10">
        <f>G36+G39+G50</f>
        <v>9607099</v>
      </c>
      <c r="H51" s="19"/>
      <c r="I51" s="9"/>
      <c r="J51" s="9"/>
    </row>
    <row r="55" spans="4:8" ht="12.75">
      <c r="D55" s="78" t="s">
        <v>104</v>
      </c>
      <c r="E55" s="79"/>
      <c r="H55" s="80" t="s">
        <v>105</v>
      </c>
    </row>
    <row r="56" spans="4:8" ht="12.75">
      <c r="D56" s="79"/>
      <c r="E56" s="79"/>
      <c r="H56" s="80" t="s">
        <v>106</v>
      </c>
    </row>
    <row r="57" spans="4:8" ht="12.75">
      <c r="D57" s="78" t="s">
        <v>107</v>
      </c>
      <c r="E57" s="79"/>
      <c r="H57" s="80" t="s">
        <v>108</v>
      </c>
    </row>
  </sheetData>
  <mergeCells count="9">
    <mergeCell ref="A5:J5"/>
    <mergeCell ref="A1:J1"/>
    <mergeCell ref="A2:J2"/>
    <mergeCell ref="A3:J3"/>
    <mergeCell ref="A4:J4"/>
    <mergeCell ref="K24:M24"/>
    <mergeCell ref="B7:C7"/>
    <mergeCell ref="B8:C8"/>
    <mergeCell ref="K25:M25"/>
  </mergeCells>
  <printOptions/>
  <pageMargins left="0.984251968503937" right="1.2598425196850394" top="0.9055118110236221" bottom="0.7086614173228347" header="0.5118110236220472" footer="0.4724409448818898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2005-03-23T14:34:26Z</cp:lastPrinted>
  <dcterms:created xsi:type="dcterms:W3CDTF">2001-08-10T13:07:07Z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