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dz.00" sheetId="1" r:id="rId1"/>
  </sheets>
  <definedNames>
    <definedName name="_xlnm.Print_Titles" localSheetId="0">'dz.00'!$11:$11</definedName>
  </definedNames>
  <calcPr fullCalcOnLoad="1"/>
</workbook>
</file>

<file path=xl/sharedStrings.xml><?xml version="1.0" encoding="utf-8"?>
<sst xmlns="http://schemas.openxmlformats.org/spreadsheetml/2006/main" count="30" uniqueCount="30">
  <si>
    <t>w złotych</t>
  </si>
  <si>
    <t>Treść</t>
  </si>
  <si>
    <t>Ogółem</t>
  </si>
  <si>
    <t xml:space="preserve">Spłata zaciągniętych pożyczek i kredytów </t>
  </si>
  <si>
    <t>Spłaty otrzymanych krajowych pożyczek i kredytów</t>
  </si>
  <si>
    <t>Przychody z zaciągniętych pożyczek i kredytów na rynku krajowym</t>
  </si>
  <si>
    <t>Wykup innych papierów wartościowych</t>
  </si>
  <si>
    <t>Pożyczki i kredyty</t>
  </si>
  <si>
    <t>Przychody z prywatyzacji majątku pozostałego po likwidacji państwowych jednostek organizacyjnych oraz spółek z udziałem Skarbu Państwa</t>
  </si>
  <si>
    <t>Wpływy ze sprzedaży udziałów Przedsiębiorstwa Piekarskiego Sp. z o.o.</t>
  </si>
  <si>
    <t>Przychody i rozchody</t>
  </si>
  <si>
    <t>Nadwyżki z lat ubiegłych</t>
  </si>
  <si>
    <t>Wolne środki stanowiące nadwyżkę środków pieniężnych na rachunku bieżącym budżetu miasta wynikającą z lat ubiegłych</t>
  </si>
  <si>
    <t>Wykup obligacji pięcioletnich wyemitowanych w 1999 roku</t>
  </si>
  <si>
    <t>§</t>
  </si>
  <si>
    <t>Planowane przychody
na 2004 rok
wg uchwały budżetowej</t>
  </si>
  <si>
    <t>Wykonanie przychodów na 30 czerwca 
2004 roku</t>
  </si>
  <si>
    <t>Wykonanie rozchodów na 
30 czerwca 
2004 roku</t>
  </si>
  <si>
    <t>Planowane rozchody
na 2004 rok 
wg uchwały budżetowej</t>
  </si>
  <si>
    <t>Plan na 
2004 rok
po zmianach</t>
  </si>
  <si>
    <t>Plan na 
2004 rok 
po zmianach</t>
  </si>
  <si>
    <t>do Zarządzenia Nr 323/2004</t>
  </si>
  <si>
    <t>Prezydenta Miasta Lublin</t>
  </si>
  <si>
    <t>z dnia 16 sierpnia 2004 r.</t>
  </si>
  <si>
    <t>Załącznik Nr 3</t>
  </si>
  <si>
    <t>SKARBNIK MIASTA LUBLIN</t>
  </si>
  <si>
    <t xml:space="preserve">        mgr Irena Szumlak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</si>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</sst>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2" borderId="6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3" fontId="7" fillId="0" borderId="9" xfId="0" applyNumberFormat="1" applyFont="1" applyBorder="1" applyAlignment="1">
      <alignment/>
    </xf>
    <xf numFmtId="0" fontId="6" fillId="0" borderId="8" xfId="0" applyFont="1" applyBorder="1" applyAlignment="1">
      <alignment wrapText="1"/>
    </xf>
    <xf numFmtId="3" fontId="6" fillId="0" borderId="8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8" xfId="0" applyFont="1" applyBorder="1" applyAlignment="1">
      <alignment wrapText="1"/>
    </xf>
    <xf numFmtId="3" fontId="7" fillId="0" borderId="8" xfId="0" applyNumberFormat="1" applyFont="1" applyBorder="1" applyAlignment="1">
      <alignment wrapText="1"/>
    </xf>
    <xf numFmtId="0" fontId="6" fillId="2" borderId="6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3" fontId="4" fillId="2" borderId="1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G2" sqref="G2:G5"/>
    </sheetView>
  </sheetViews>
  <sheetFormatPr defaultColWidth="9.00390625" defaultRowHeight="12.75"/>
  <cols>
    <col min="1" max="1" width="6.75390625" style="2" customWidth="1"/>
    <col min="2" max="2" width="65.75390625" style="2" customWidth="1"/>
    <col min="3" max="9" width="14.75390625" style="2" customWidth="1"/>
    <col min="10" max="10" width="11.625" style="2" bestFit="1" customWidth="1"/>
    <col min="11" max="11" width="12.125" style="2" bestFit="1" customWidth="1"/>
    <col min="12" max="16384" width="9.125" style="2" customWidth="1"/>
  </cols>
  <sheetData>
    <row r="1" spans="2:8" ht="15" customHeight="1">
      <c r="B1" s="3"/>
      <c r="F1" s="4"/>
      <c r="H1" s="4"/>
    </row>
    <row r="2" spans="2:8" ht="15" customHeight="1">
      <c r="B2" s="3"/>
      <c r="F2" s="4"/>
      <c r="G2" s="43" t="s">
        <v>24</v>
      </c>
      <c r="H2" s="4"/>
    </row>
    <row r="3" spans="2:8" ht="15" customHeight="1">
      <c r="B3" s="3"/>
      <c r="F3" s="4"/>
      <c r="G3" s="43" t="s">
        <v>21</v>
      </c>
      <c r="H3" s="4"/>
    </row>
    <row r="4" spans="2:8" ht="15" customHeight="1">
      <c r="B4" s="3"/>
      <c r="F4" s="4"/>
      <c r="G4" s="43" t="s">
        <v>22</v>
      </c>
      <c r="H4" s="4"/>
    </row>
    <row r="5" spans="2:8" ht="18" customHeight="1">
      <c r="B5" s="38" t="s">
        <v>10</v>
      </c>
      <c r="C5" s="4"/>
      <c r="D5" s="4"/>
      <c r="E5" s="4"/>
      <c r="F5" s="4"/>
      <c r="G5" s="43" t="s">
        <v>23</v>
      </c>
      <c r="H5" s="4"/>
    </row>
    <row r="6" spans="2:8" ht="18" customHeight="1">
      <c r="B6" s="8"/>
      <c r="C6" s="33"/>
      <c r="D6" s="33"/>
      <c r="E6" s="33"/>
      <c r="G6" s="33"/>
      <c r="H6" s="33"/>
    </row>
    <row r="7" spans="2:8" ht="13.5" customHeight="1">
      <c r="B7" s="5"/>
      <c r="C7" s="33"/>
      <c r="D7" s="33"/>
      <c r="E7" s="33"/>
      <c r="F7" s="33"/>
      <c r="G7" s="33"/>
      <c r="H7" s="33"/>
    </row>
    <row r="8" ht="3.75" customHeight="1">
      <c r="B8" s="5"/>
    </row>
    <row r="9" spans="1:8" ht="15" thickBot="1">
      <c r="A9" s="9"/>
      <c r="B9" s="6"/>
      <c r="C9" s="6"/>
      <c r="D9" s="6"/>
      <c r="E9" s="6"/>
      <c r="F9" s="6"/>
      <c r="H9" s="37" t="s">
        <v>0</v>
      </c>
    </row>
    <row r="10" spans="1:8" ht="66" customHeight="1" thickBot="1" thickTop="1">
      <c r="A10" s="10" t="s">
        <v>14</v>
      </c>
      <c r="B10" s="7" t="s">
        <v>1</v>
      </c>
      <c r="C10" s="34" t="s">
        <v>15</v>
      </c>
      <c r="D10" s="34" t="s">
        <v>19</v>
      </c>
      <c r="E10" s="34" t="s">
        <v>16</v>
      </c>
      <c r="F10" s="34" t="s">
        <v>18</v>
      </c>
      <c r="G10" s="34" t="s">
        <v>20</v>
      </c>
      <c r="H10" s="34" t="s">
        <v>17</v>
      </c>
    </row>
    <row r="11" spans="1:8" s="42" customFormat="1" ht="14.25" customHeight="1" thickBot="1" thickTop="1">
      <c r="A11" s="39">
        <v>1</v>
      </c>
      <c r="B11" s="40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</row>
    <row r="12" spans="1:10" ht="21.75" customHeight="1" thickTop="1">
      <c r="A12" s="11"/>
      <c r="B12" s="31" t="s">
        <v>2</v>
      </c>
      <c r="C12" s="14">
        <f>C19+C15+C21+C13</f>
        <v>32506000</v>
      </c>
      <c r="D12" s="14">
        <f>D19+D15+D21+D13</f>
        <v>33546000</v>
      </c>
      <c r="E12" s="14">
        <f>E13+E15+E17</f>
        <v>6842292</v>
      </c>
      <c r="F12" s="14">
        <f>F19+F15+F21+F13</f>
        <v>14950000</v>
      </c>
      <c r="G12" s="36">
        <f>G19+G15+G21+G13</f>
        <v>15090000</v>
      </c>
      <c r="H12" s="36">
        <f>H19+H15+H21+H13</f>
        <v>1997467</v>
      </c>
      <c r="J12" s="32"/>
    </row>
    <row r="13" spans="1:13" s="19" customFormat="1" ht="45" customHeight="1">
      <c r="A13" s="22">
        <v>943</v>
      </c>
      <c r="B13" s="26" t="s">
        <v>8</v>
      </c>
      <c r="C13" s="27">
        <f>C14</f>
        <v>3500000</v>
      </c>
      <c r="D13" s="27">
        <f>D14</f>
        <v>3500000</v>
      </c>
      <c r="E13" s="27"/>
      <c r="F13" s="27"/>
      <c r="G13" s="27"/>
      <c r="H13" s="27"/>
      <c r="J13" s="28"/>
      <c r="K13" s="28"/>
      <c r="L13" s="28"/>
      <c r="M13" s="28"/>
    </row>
    <row r="14" spans="1:13" s="19" customFormat="1" ht="21" customHeight="1">
      <c r="A14" s="22"/>
      <c r="B14" s="29" t="s">
        <v>9</v>
      </c>
      <c r="C14" s="30">
        <v>3500000</v>
      </c>
      <c r="D14" s="30">
        <v>3500000</v>
      </c>
      <c r="E14" s="30"/>
      <c r="F14" s="27"/>
      <c r="G14" s="27"/>
      <c r="H14" s="30"/>
      <c r="I14" s="35"/>
      <c r="J14" s="28"/>
      <c r="K14" s="28"/>
      <c r="L14" s="28"/>
      <c r="M14" s="28"/>
    </row>
    <row r="15" spans="1:8" s="19" customFormat="1" ht="21" customHeight="1">
      <c r="A15" s="22">
        <v>952</v>
      </c>
      <c r="B15" s="15" t="s">
        <v>5</v>
      </c>
      <c r="C15" s="16">
        <f>C16</f>
        <v>29006000</v>
      </c>
      <c r="D15" s="16">
        <f>D16</f>
        <v>30046000</v>
      </c>
      <c r="E15" s="16">
        <f>E16</f>
        <v>5489548</v>
      </c>
      <c r="F15" s="16"/>
      <c r="G15" s="16"/>
      <c r="H15" s="16"/>
    </row>
    <row r="16" spans="1:8" s="19" customFormat="1" ht="21" customHeight="1">
      <c r="A16" s="20"/>
      <c r="B16" s="21" t="s">
        <v>7</v>
      </c>
      <c r="C16" s="17">
        <v>29006000</v>
      </c>
      <c r="D16" s="17">
        <v>30046000</v>
      </c>
      <c r="E16" s="17">
        <v>5489548</v>
      </c>
      <c r="F16" s="16"/>
      <c r="G16" s="16"/>
      <c r="H16" s="17"/>
    </row>
    <row r="17" spans="1:8" s="19" customFormat="1" ht="21" customHeight="1">
      <c r="A17" s="22">
        <v>957</v>
      </c>
      <c r="B17" s="15" t="s">
        <v>11</v>
      </c>
      <c r="C17" s="16"/>
      <c r="D17" s="16"/>
      <c r="E17" s="16">
        <f>E18</f>
        <v>1352744</v>
      </c>
      <c r="F17" s="16"/>
      <c r="G17" s="16"/>
      <c r="H17" s="16"/>
    </row>
    <row r="18" spans="1:8" s="19" customFormat="1" ht="30.75" customHeight="1">
      <c r="A18" s="20"/>
      <c r="B18" s="23" t="s">
        <v>12</v>
      </c>
      <c r="C18" s="17"/>
      <c r="D18" s="17"/>
      <c r="E18" s="17">
        <v>1352744</v>
      </c>
      <c r="F18" s="16"/>
      <c r="G18" s="16"/>
      <c r="H18" s="17"/>
    </row>
    <row r="19" spans="1:13" s="19" customFormat="1" ht="21" customHeight="1">
      <c r="A19" s="22">
        <v>982</v>
      </c>
      <c r="B19" s="15" t="s">
        <v>6</v>
      </c>
      <c r="C19" s="16"/>
      <c r="D19" s="16"/>
      <c r="E19" s="16"/>
      <c r="F19" s="16">
        <f>F20</f>
        <v>11000000</v>
      </c>
      <c r="G19" s="16">
        <f>G20</f>
        <v>11000000</v>
      </c>
      <c r="H19" s="16"/>
      <c r="J19" s="18"/>
      <c r="K19" s="18"/>
      <c r="L19" s="18"/>
      <c r="M19" s="18"/>
    </row>
    <row r="20" spans="1:8" s="19" customFormat="1" ht="21" customHeight="1">
      <c r="A20" s="20"/>
      <c r="B20" s="23" t="s">
        <v>13</v>
      </c>
      <c r="C20" s="17"/>
      <c r="D20" s="17"/>
      <c r="E20" s="17"/>
      <c r="F20" s="17">
        <v>11000000</v>
      </c>
      <c r="G20" s="17">
        <v>11000000</v>
      </c>
      <c r="H20" s="17"/>
    </row>
    <row r="21" spans="1:8" s="19" customFormat="1" ht="21" customHeight="1">
      <c r="A21" s="22">
        <v>992</v>
      </c>
      <c r="B21" s="15" t="s">
        <v>4</v>
      </c>
      <c r="C21" s="16"/>
      <c r="D21" s="16"/>
      <c r="E21" s="16"/>
      <c r="F21" s="16">
        <f>SUM(F22:F22)</f>
        <v>3950000</v>
      </c>
      <c r="G21" s="16">
        <f>SUM(G22:G22)</f>
        <v>4090000</v>
      </c>
      <c r="H21" s="16">
        <f>SUM(H22:H22)</f>
        <v>1997467</v>
      </c>
    </row>
    <row r="22" spans="1:8" s="19" customFormat="1" ht="21" customHeight="1">
      <c r="A22" s="20"/>
      <c r="B22" s="24" t="s">
        <v>3</v>
      </c>
      <c r="C22" s="25"/>
      <c r="D22" s="25"/>
      <c r="E22" s="25"/>
      <c r="F22" s="25">
        <v>3950000</v>
      </c>
      <c r="G22" s="25">
        <v>4090000</v>
      </c>
      <c r="H22" s="25">
        <v>1997467</v>
      </c>
    </row>
    <row r="23" spans="1:9" ht="18" customHeight="1">
      <c r="A23" s="12"/>
      <c r="B23" s="12"/>
      <c r="C23" s="12"/>
      <c r="D23" s="12"/>
      <c r="E23" s="12"/>
      <c r="F23" s="12"/>
      <c r="G23" s="12"/>
      <c r="H23" s="12"/>
      <c r="I23" s="6"/>
    </row>
    <row r="24" spans="1:10" ht="15.75" customHeight="1">
      <c r="A24" s="6"/>
      <c r="B24" s="44" t="s">
        <v>25</v>
      </c>
      <c r="C24" s="6"/>
      <c r="D24" s="6"/>
      <c r="E24" s="6"/>
      <c r="F24" s="6"/>
      <c r="G24" s="46" t="s">
        <v>27</v>
      </c>
      <c r="H24" s="6"/>
      <c r="I24" s="13"/>
      <c r="J24" s="6"/>
    </row>
    <row r="25" spans="1:9" ht="18.75" customHeight="1">
      <c r="A25"/>
      <c r="B25" s="45"/>
      <c r="C25"/>
      <c r="D25"/>
      <c r="E25"/>
      <c r="F25"/>
      <c r="G25" s="46" t="s">
        <v>28</v>
      </c>
      <c r="H25"/>
      <c r="I25" s="1"/>
    </row>
    <row r="26" spans="2:7" ht="12.75">
      <c r="B26" s="44" t="s">
        <v>26</v>
      </c>
      <c r="G26" s="45"/>
    </row>
    <row r="27" ht="12.75">
      <c r="G27" s="46" t="s">
        <v>29</v>
      </c>
    </row>
    <row r="28" ht="18.75" customHeight="1"/>
  </sheetData>
  <printOptions horizontalCentered="1"/>
  <pageMargins left="0.5905511811023623" right="0.5905511811023623" top="0.7086614173228347" bottom="0.6692913385826772" header="0.5118110236220472" footer="0.5118110236220472"/>
  <pageSetup firstPageNumber="224" useFirstPageNumber="1" horizontalDpi="300" verticalDpi="3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2004-08-11T10:02:24Z</cp:lastPrinted>
  <dcterms:created xsi:type="dcterms:W3CDTF">1999-10-28T14:25:01Z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