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<sst xmlns="http://schemas.openxmlformats.org/spreadsheetml/2006/main" count="19" uniqueCount="19">
  <si>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z dnia </t>
  </si>
  <si>
    <t>Dział</t>
  </si>
  <si>
    <t>Rozdział</t>
  </si>
  <si>
    <t>Dotacje 
ogółem</t>
  </si>
  <si>
    <t>Wydatki
bieżące</t>
  </si>
  <si>
    <t>wynagrodzenia</t>
  </si>
  <si>
    <t>pochodne 
od wynagrodzeń</t>
  </si>
  <si>
    <t>dotacje</t>
  </si>
  <si>
    <t>Wydatki
majątkowe</t>
  </si>
  <si>
    <t>z tego:</t>
  </si>
  <si>
    <t>w tym:</t>
  </si>
  <si>
    <t>w złotych</t>
  </si>
  <si>
    <t xml:space="preserve">Dochody i wydatki związane z realizacją zadań wykonywanych na podstawie porozumień (umów) między jednostkami </t>
  </si>
  <si>
    <t xml:space="preserve">samorządu terytorialnego w 2007 roku </t>
  </si>
  <si>
    <t>Ogółem</t>
  </si>
  <si>
    <t>Wydatki 
ogółem
(5 + 9)</t>
  </si>
  <si>
    <t xml:space="preserve">do uchwały  nr </t>
  </si>
  <si>
    <t>Rady Miasta Lublin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</si>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</sst>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8.7109375" style="0" customWidth="1"/>
    <col min="2" max="2" width="11.57421875" style="0" customWidth="1"/>
    <col min="3" max="4" width="19.57421875" style="0" customWidth="1"/>
    <col min="5" max="5" width="16.140625" style="0" customWidth="1"/>
    <col min="6" max="6" width="15.00390625" style="0" customWidth="1"/>
    <col min="7" max="7" width="17.00390625" style="0" customWidth="1"/>
    <col min="8" max="8" width="14.421875" style="0" customWidth="1"/>
    <col min="9" max="9" width="13.7109375" style="0" customWidth="1"/>
  </cols>
  <sheetData>
    <row r="1" spans="8:15" ht="12.75">
      <c r="H1" s="2" t="s">
        <v>18</v>
      </c>
      <c r="O1" s="2"/>
    </row>
    <row r="2" spans="8:15" ht="12.75">
      <c r="H2" s="2" t="s">
        <v>16</v>
      </c>
      <c r="O2" s="2"/>
    </row>
    <row r="3" spans="8:15" ht="12.75">
      <c r="H3" s="2" t="s">
        <v>17</v>
      </c>
      <c r="O3" s="2"/>
    </row>
    <row r="4" spans="8:15" ht="12.75">
      <c r="H4" s="2" t="s">
        <v>0</v>
      </c>
      <c r="O4" s="2"/>
    </row>
    <row r="6" spans="1:4" ht="15.75">
      <c r="A6" s="1" t="s">
        <v>12</v>
      </c>
      <c r="B6" s="1"/>
      <c r="C6" s="1"/>
      <c r="D6" s="1"/>
    </row>
    <row r="7" spans="1:4" ht="15.75">
      <c r="A7" s="1" t="s">
        <v>13</v>
      </c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1"/>
      <c r="B9" s="1"/>
      <c r="C9" s="1"/>
      <c r="D9" s="1"/>
    </row>
    <row r="10" ht="12.75">
      <c r="I10" s="6" t="s">
        <v>11</v>
      </c>
    </row>
    <row r="11" spans="1:9" s="5" customFormat="1" ht="12.75" customHeight="1">
      <c r="A11" s="18" t="s">
        <v>1</v>
      </c>
      <c r="B11" s="18" t="s">
        <v>2</v>
      </c>
      <c r="C11" s="18" t="s">
        <v>3</v>
      </c>
      <c r="D11" s="18" t="s">
        <v>15</v>
      </c>
      <c r="E11" s="18" t="s">
        <v>9</v>
      </c>
      <c r="F11" s="18"/>
      <c r="G11" s="18"/>
      <c r="H11" s="18"/>
      <c r="I11" s="18"/>
    </row>
    <row r="12" spans="1:9" s="5" customFormat="1" ht="12.75" customHeight="1">
      <c r="A12" s="18"/>
      <c r="B12" s="18"/>
      <c r="C12" s="18"/>
      <c r="D12" s="18"/>
      <c r="E12" s="18" t="s">
        <v>4</v>
      </c>
      <c r="F12" s="18" t="s">
        <v>10</v>
      </c>
      <c r="G12" s="18"/>
      <c r="H12" s="18"/>
      <c r="I12" s="18" t="s">
        <v>8</v>
      </c>
    </row>
    <row r="13" spans="1:9" s="5" customFormat="1" ht="28.5" customHeight="1">
      <c r="A13" s="18"/>
      <c r="B13" s="18"/>
      <c r="C13" s="18"/>
      <c r="D13" s="18"/>
      <c r="E13" s="18"/>
      <c r="F13" s="4" t="s">
        <v>5</v>
      </c>
      <c r="G13" s="4" t="s">
        <v>6</v>
      </c>
      <c r="H13" s="4" t="s">
        <v>7</v>
      </c>
      <c r="I13" s="18"/>
    </row>
    <row r="14" spans="1:9" s="8" customFormat="1" ht="11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</row>
    <row r="15" spans="1:9" s="8" customFormat="1" ht="15.75" thickBot="1">
      <c r="A15" s="16" t="s">
        <v>14</v>
      </c>
      <c r="B15" s="17"/>
      <c r="C15" s="15">
        <f>SUM(C16:C22)</f>
        <v>4279930</v>
      </c>
      <c r="D15" s="15">
        <f aca="true" t="shared" si="0" ref="D15:I15">SUM(D16:D22)</f>
        <v>4279930</v>
      </c>
      <c r="E15" s="15">
        <f t="shared" si="0"/>
        <v>3961930</v>
      </c>
      <c r="F15" s="15">
        <f t="shared" si="0"/>
        <v>962146</v>
      </c>
      <c r="G15" s="15">
        <f t="shared" si="0"/>
        <v>196804</v>
      </c>
      <c r="H15" s="15">
        <f t="shared" si="0"/>
        <v>1340000</v>
      </c>
      <c r="I15" s="15">
        <f t="shared" si="0"/>
        <v>318000</v>
      </c>
    </row>
    <row r="16" spans="1:9" ht="21" customHeight="1">
      <c r="A16" s="13">
        <v>801</v>
      </c>
      <c r="B16" s="13">
        <v>80104</v>
      </c>
      <c r="C16" s="14">
        <v>600000</v>
      </c>
      <c r="D16" s="14">
        <f aca="true" t="shared" si="1" ref="D16:D22">E16+I16</f>
        <v>600000</v>
      </c>
      <c r="E16" s="14">
        <v>600000</v>
      </c>
      <c r="F16" s="14"/>
      <c r="G16" s="14"/>
      <c r="H16" s="14">
        <v>600000</v>
      </c>
      <c r="I16" s="14"/>
    </row>
    <row r="17" spans="1:9" s="9" customFormat="1" ht="21" customHeight="1">
      <c r="A17" s="11">
        <v>801</v>
      </c>
      <c r="B17" s="11">
        <v>80195</v>
      </c>
      <c r="C17" s="12">
        <v>4300</v>
      </c>
      <c r="D17" s="12">
        <f t="shared" si="1"/>
        <v>4300</v>
      </c>
      <c r="E17" s="12">
        <v>4300</v>
      </c>
      <c r="F17" s="12"/>
      <c r="G17" s="12"/>
      <c r="H17" s="12"/>
      <c r="I17" s="12"/>
    </row>
    <row r="18" spans="1:9" ht="21" customHeight="1">
      <c r="A18" s="3">
        <v>852</v>
      </c>
      <c r="B18" s="3">
        <v>85201</v>
      </c>
      <c r="C18" s="10">
        <v>2160000</v>
      </c>
      <c r="D18" s="10">
        <f t="shared" si="1"/>
        <v>2160000</v>
      </c>
      <c r="E18" s="10">
        <v>2160000</v>
      </c>
      <c r="F18" s="10">
        <v>920800</v>
      </c>
      <c r="G18" s="10">
        <v>186700</v>
      </c>
      <c r="H18" s="10">
        <v>740000</v>
      </c>
      <c r="I18" s="10"/>
    </row>
    <row r="19" spans="1:9" ht="21" customHeight="1">
      <c r="A19" s="3">
        <v>852</v>
      </c>
      <c r="B19" s="3">
        <v>85204</v>
      </c>
      <c r="C19" s="10">
        <v>300000</v>
      </c>
      <c r="D19" s="10">
        <f t="shared" si="1"/>
        <v>300000</v>
      </c>
      <c r="E19" s="10">
        <v>300000</v>
      </c>
      <c r="F19" s="10"/>
      <c r="G19" s="10"/>
      <c r="H19" s="10"/>
      <c r="I19" s="10"/>
    </row>
    <row r="20" spans="1:9" ht="21" customHeight="1">
      <c r="A20" s="3">
        <v>854</v>
      </c>
      <c r="B20" s="3">
        <v>85415</v>
      </c>
      <c r="C20" s="10">
        <v>897630</v>
      </c>
      <c r="D20" s="10">
        <f t="shared" si="1"/>
        <v>897630</v>
      </c>
      <c r="E20" s="10">
        <v>897630</v>
      </c>
      <c r="F20" s="10">
        <v>41346</v>
      </c>
      <c r="G20" s="10">
        <v>10104</v>
      </c>
      <c r="H20" s="10"/>
      <c r="I20" s="10"/>
    </row>
    <row r="21" spans="1:9" s="9" customFormat="1" ht="21" customHeight="1">
      <c r="A21" s="11">
        <v>900</v>
      </c>
      <c r="B21" s="11">
        <v>90002</v>
      </c>
      <c r="C21" s="12">
        <v>318000</v>
      </c>
      <c r="D21" s="10">
        <f t="shared" si="1"/>
        <v>35500</v>
      </c>
      <c r="E21" s="12"/>
      <c r="F21" s="12"/>
      <c r="G21" s="12"/>
      <c r="H21" s="12"/>
      <c r="I21" s="12">
        <f>318000-I22</f>
        <v>35500</v>
      </c>
    </row>
    <row r="22" spans="1:9" s="9" customFormat="1" ht="21" customHeight="1">
      <c r="A22" s="11">
        <v>900</v>
      </c>
      <c r="B22" s="11">
        <v>90095</v>
      </c>
      <c r="C22" s="12"/>
      <c r="D22" s="10">
        <f t="shared" si="1"/>
        <v>282500</v>
      </c>
      <c r="E22" s="12"/>
      <c r="F22" s="12"/>
      <c r="G22" s="12"/>
      <c r="H22" s="12"/>
      <c r="I22" s="12">
        <v>282500</v>
      </c>
    </row>
  </sheetData>
  <mergeCells count="9">
    <mergeCell ref="D11:D13"/>
    <mergeCell ref="E12:E13"/>
    <mergeCell ref="I12:I13"/>
    <mergeCell ref="E11:I11"/>
    <mergeCell ref="F12:H12"/>
    <mergeCell ref="A15:B15"/>
    <mergeCell ref="A11:A13"/>
    <mergeCell ref="B11:B13"/>
    <mergeCell ref="C11:C13"/>
  </mergeCells>
  <printOptions horizontalCentered="1"/>
  <pageMargins left="0.5905511811023623" right="0.5905511811023623" top="0.66" bottom="0.6692913385826772" header="0.5118110236220472" footer="0.5118110236220472"/>
  <pageSetup firstPageNumber="69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2006-11-13T17:55:28Z</cp:lastPrinted>
  <dcterms:created xsi:type="dcterms:W3CDTF">2006-11-09T10:49:52Z</dcterms:created>
  <dcterms:modified xsi:type="dcterms:W3CDTF">2006-11-13T18:28:22Z</dcterms:modified>
  <cp:category/>
  <cp:version/>
  <cp:contentType/>
  <cp:contentStatus/>
</cp:coreProperties>
</file>