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z.00" sheetId="1" r:id="rId1"/>
  </sheets>
  <definedNames>
    <definedName name="_xlnm.Print_Titles" localSheetId="0">'dz.00'!$8:$8</definedName>
  </definedNames>
  <calcPr fullCalcOnLoad="1"/>
</workbook>
</file>

<file path=xl/sharedStrings.xml><?xml version="1.0" encoding="utf-8"?>
<sst xmlns="http://schemas.openxmlformats.org/spreadsheetml/2006/main" count="34" uniqueCount="34">
  <si>
    <t>w złotych</t>
  </si>
  <si>
    <t>Treść</t>
  </si>
  <si>
    <t>Przychody</t>
  </si>
  <si>
    <t xml:space="preserve"> Rozchody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</si>
  <si>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</si>
  <si>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</si>
  <si>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</si>
  <si>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</si>
  <si>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</si>
  <si>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Pożyczki i kredyty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</si>
  <si>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</si>
  <si>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</si>
  <si>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</si>
  <si>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 xml:space="preserve">         </t>
  </si>
  <si>
    <t>Informacje uzupełniające</t>
  </si>
  <si>
    <t xml:space="preserve">          Planowane przychody i rozchody na 2005 rok</t>
  </si>
  <si>
    <t>Wykup obligacji pięcioletnich wyemitowanych w 2000 roku</t>
  </si>
  <si>
    <t xml:space="preserve">  2) spłata kredytów i pożyczek w kwocie 7.500.000 zł sfinansowana zostanie z:</t>
  </si>
  <si>
    <t xml:space="preserve">      - dochodów własnych budżetu miasta</t>
  </si>
  <si>
    <t xml:space="preserve">      - wpływów ze sprzedaży udziałów Przedsiębiorstwa Piekarskiego Sp. z o.o. w kwocie 2.000.000 zł</t>
  </si>
  <si>
    <t xml:space="preserve">      - dochodów własnych budżetu miasta w kwocie 5.500.000 zł</t>
  </si>
  <si>
    <t>Finansowanie rozchodów</t>
  </si>
  <si>
    <t xml:space="preserve">  1) wykup obligacji w kwocie 20.000.000 zł sfinansowany zostanie z:</t>
  </si>
  <si>
    <t xml:space="preserve">  1) pożyczki i kredyty - 38.650.000 zł</t>
  </si>
  <si>
    <t xml:space="preserve">Wydatki budżetu miasta nieznajdujące pokrycia w dochodach - 38.650.000 zł </t>
  </si>
  <si>
    <t>Załącznik nr 5</t>
  </si>
  <si>
    <t>Prezydenta Miasta Lublin</t>
  </si>
  <si>
    <t>z dnia 20 stycznia 2005 roku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</si>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</sst>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6" fillId="2" borderId="6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D30" sqref="D30:D32"/>
    </sheetView>
  </sheetViews>
  <sheetFormatPr defaultColWidth="9.00390625" defaultRowHeight="12.75"/>
  <cols>
    <col min="1" max="1" width="9.125" style="2" customWidth="1"/>
    <col min="2" max="2" width="84.00390625" style="2" customWidth="1"/>
    <col min="3" max="4" width="25.7539062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4.25">
      <c r="B1" s="3"/>
      <c r="C1" s="37"/>
      <c r="D1" s="37" t="s">
        <v>25</v>
      </c>
    </row>
    <row r="2" spans="2:4" ht="18" customHeight="1">
      <c r="B2" s="9" t="s">
        <v>15</v>
      </c>
      <c r="C2" s="37"/>
      <c r="D2" s="37" t="s">
        <v>28</v>
      </c>
    </row>
    <row r="3" spans="2:4" ht="18" customHeight="1">
      <c r="B3" s="9" t="s">
        <v>13</v>
      </c>
      <c r="C3" s="37"/>
      <c r="D3" s="37" t="s">
        <v>26</v>
      </c>
    </row>
    <row r="4" spans="2:4" ht="14.25">
      <c r="B4" s="4"/>
      <c r="C4" s="37"/>
      <c r="D4" s="37" t="s">
        <v>27</v>
      </c>
    </row>
    <row r="5" ht="13.5" customHeight="1">
      <c r="B5" s="4"/>
    </row>
    <row r="6" spans="1:4" ht="13.5" thickBot="1">
      <c r="A6" s="10"/>
      <c r="B6" s="5"/>
      <c r="C6" s="5"/>
      <c r="D6" s="6" t="s">
        <v>0</v>
      </c>
    </row>
    <row r="7" spans="1:4" ht="22.5" customHeight="1" thickBot="1" thickTop="1">
      <c r="A7" s="40" t="s">
        <v>10</v>
      </c>
      <c r="B7" s="38" t="s">
        <v>1</v>
      </c>
      <c r="C7" s="7" t="s">
        <v>2</v>
      </c>
      <c r="D7" s="7" t="s">
        <v>3</v>
      </c>
    </row>
    <row r="8" spans="1:4" ht="14.25" thickBot="1" thickTop="1">
      <c r="A8" s="8">
        <v>1</v>
      </c>
      <c r="B8" s="39">
        <v>2</v>
      </c>
      <c r="C8" s="8">
        <v>3</v>
      </c>
      <c r="D8" s="8">
        <v>4</v>
      </c>
    </row>
    <row r="9" spans="1:5" ht="21.75" customHeight="1" thickTop="1">
      <c r="A9" s="11"/>
      <c r="B9" s="35" t="s">
        <v>4</v>
      </c>
      <c r="C9" s="14">
        <f>C12+C10</f>
        <v>40650000</v>
      </c>
      <c r="D9" s="15">
        <f>D14+D16</f>
        <v>27500000</v>
      </c>
      <c r="E9" s="36"/>
    </row>
    <row r="10" spans="1:8" s="22" customFormat="1" ht="30.75" customHeight="1">
      <c r="A10" s="25">
        <v>943</v>
      </c>
      <c r="B10" s="29" t="s">
        <v>11</v>
      </c>
      <c r="C10" s="30">
        <f>C11</f>
        <v>2000000</v>
      </c>
      <c r="D10" s="30"/>
      <c r="E10" s="31"/>
      <c r="F10" s="31"/>
      <c r="G10" s="31"/>
      <c r="H10" s="31"/>
    </row>
    <row r="11" spans="1:8" s="22" customFormat="1" ht="19.5" customHeight="1">
      <c r="A11" s="32"/>
      <c r="B11" s="33" t="s">
        <v>12</v>
      </c>
      <c r="C11" s="34">
        <v>2000000</v>
      </c>
      <c r="D11" s="30"/>
      <c r="E11" s="31"/>
      <c r="F11" s="31"/>
      <c r="G11" s="31"/>
      <c r="H11" s="31"/>
    </row>
    <row r="12" spans="1:4" s="22" customFormat="1" ht="19.5" customHeight="1">
      <c r="A12" s="25">
        <v>952</v>
      </c>
      <c r="B12" s="18" t="s">
        <v>7</v>
      </c>
      <c r="C12" s="19">
        <f>C13</f>
        <v>38650000</v>
      </c>
      <c r="D12" s="19"/>
    </row>
    <row r="13" spans="1:4" s="22" customFormat="1" ht="19.5" customHeight="1">
      <c r="A13" s="23"/>
      <c r="B13" s="24" t="s">
        <v>9</v>
      </c>
      <c r="C13" s="20">
        <f>35000000+4000000+650000-1000000</f>
        <v>38650000</v>
      </c>
      <c r="D13" s="19"/>
    </row>
    <row r="14" spans="1:8" s="22" customFormat="1" ht="19.5" customHeight="1">
      <c r="A14" s="25">
        <v>982</v>
      </c>
      <c r="B14" s="18" t="s">
        <v>8</v>
      </c>
      <c r="C14" s="19"/>
      <c r="D14" s="19">
        <f>D15</f>
        <v>20000000</v>
      </c>
      <c r="E14" s="21"/>
      <c r="F14" s="21"/>
      <c r="G14" s="21"/>
      <c r="H14" s="21"/>
    </row>
    <row r="15" spans="1:4" s="22" customFormat="1" ht="19.5" customHeight="1">
      <c r="A15" s="23"/>
      <c r="B15" s="26" t="s">
        <v>16</v>
      </c>
      <c r="C15" s="20"/>
      <c r="D15" s="20">
        <v>20000000</v>
      </c>
    </row>
    <row r="16" spans="1:4" s="22" customFormat="1" ht="19.5" customHeight="1">
      <c r="A16" s="25">
        <v>992</v>
      </c>
      <c r="B16" s="18" t="s">
        <v>6</v>
      </c>
      <c r="C16" s="19"/>
      <c r="D16" s="19">
        <f>SUM(D17:D17)</f>
        <v>7500000</v>
      </c>
    </row>
    <row r="17" spans="1:4" s="22" customFormat="1" ht="19.5" customHeight="1">
      <c r="A17" s="23"/>
      <c r="B17" s="27" t="s">
        <v>5</v>
      </c>
      <c r="C17" s="28"/>
      <c r="D17" s="28">
        <v>7500000</v>
      </c>
    </row>
    <row r="18" spans="1:4" ht="18" customHeight="1">
      <c r="A18" s="12"/>
      <c r="B18" s="12"/>
      <c r="C18" s="12"/>
      <c r="D18" s="12"/>
    </row>
    <row r="19" spans="1:5" ht="15.75" customHeight="1">
      <c r="A19" s="5"/>
      <c r="B19" s="16" t="s">
        <v>14</v>
      </c>
      <c r="C19" s="5"/>
      <c r="D19" s="13"/>
      <c r="E19" s="5"/>
    </row>
    <row r="20" spans="1:4" ht="18.75" customHeight="1">
      <c r="A20"/>
      <c r="B20" s="17" t="s">
        <v>24</v>
      </c>
      <c r="C20"/>
      <c r="D20" s="1"/>
    </row>
    <row r="21" ht="12.75">
      <c r="B21" s="2" t="s">
        <v>23</v>
      </c>
    </row>
    <row r="22" ht="18.75" customHeight="1">
      <c r="B22" s="2" t="s">
        <v>21</v>
      </c>
    </row>
    <row r="23" ht="12.75">
      <c r="B23" s="2" t="s">
        <v>22</v>
      </c>
    </row>
    <row r="24" ht="12.75">
      <c r="B24" s="2" t="s">
        <v>18</v>
      </c>
    </row>
    <row r="25" ht="12.75">
      <c r="B25" s="2" t="s">
        <v>17</v>
      </c>
    </row>
    <row r="26" ht="12.75">
      <c r="B26" s="2" t="s">
        <v>19</v>
      </c>
    </row>
    <row r="27" ht="12.75">
      <c r="B27" s="2" t="s">
        <v>20</v>
      </c>
    </row>
    <row r="30" spans="2:4" ht="14.25">
      <c r="B30" s="41" t="s">
        <v>29</v>
      </c>
      <c r="D30" s="43" t="s">
        <v>31</v>
      </c>
    </row>
    <row r="31" spans="2:4" ht="14.25">
      <c r="B31" s="42"/>
      <c r="D31" s="43" t="s">
        <v>32</v>
      </c>
    </row>
    <row r="32" spans="2:4" ht="14.25">
      <c r="B32" s="41" t="s">
        <v>30</v>
      </c>
      <c r="D32" s="43" t="s">
        <v>33</v>
      </c>
    </row>
  </sheetData>
  <printOptions horizontalCentered="1"/>
  <pageMargins left="0.7874015748031497" right="0.5905511811023623" top="0.7086614173228347" bottom="0.6692913385826772" header="0.5118110236220472" footer="0.5118110236220472"/>
  <pageSetup firstPageNumber="215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2005-01-25T07:08:26Z</cp:lastPrinted>
  <dcterms:created xsi:type="dcterms:W3CDTF">1999-10-28T14:25:01Z</dcterms:created>
  <dcterms:modified xsi:type="dcterms:W3CDTF">2005-01-03T11:07:02Z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