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tabRatio="532" activeTab="0"/>
  </bookViews>
  <sheets>
    <sheet name="nieujete" sheetId="1" r:id="rId1"/>
  </sheets>
  <definedNames>
    <definedName name="_xlnm.Print_Area" localSheetId="0">'nieujete'!$A$1:$AT$183</definedName>
    <definedName name="_xlnm.Print_Titles" localSheetId="0">'nieujete'!$5:$5</definedName>
  </definedNames>
  <calcPr fullCalcOnLoad="1"/>
</workbook>
</file>

<file path=xl/sharedStrings.xml><?xml version="1.0" encoding="utf-8"?>
<sst xmlns="http://schemas.openxmlformats.org/spreadsheetml/2006/main" count="287" uniqueCount="267">
  <si>
    <t xml:space="preserve"> </t>
  </si>
  <si>
    <t>Dział</t>
  </si>
  <si>
    <t>Rozdział</t>
  </si>
  <si>
    <t>Zakres rzeczowy</t>
  </si>
  <si>
    <t>Wartość kosztorysowa</t>
  </si>
  <si>
    <t>Transport i łączność</t>
  </si>
  <si>
    <t>Oświata i wychowanie</t>
  </si>
  <si>
    <t>Gospodarka komunalna i ochrona środowiska</t>
  </si>
  <si>
    <t>Kultura i ochrona dziedzictwa narodowego</t>
  </si>
  <si>
    <t>Kultura fizyczna i sport</t>
  </si>
  <si>
    <t>w złotych</t>
  </si>
  <si>
    <t xml:space="preserve">Nazwa działu, zadania </t>
  </si>
  <si>
    <t>Ogółem</t>
  </si>
  <si>
    <t>roboty drogowe</t>
  </si>
  <si>
    <t>przebudowa ul. Głuskiej na odcinku od ul. Kunickiego do ul. Wyzwolenia</t>
  </si>
  <si>
    <t>budowa ul. Lipskiej</t>
  </si>
  <si>
    <t>przebudowa ul. Suchej</t>
  </si>
  <si>
    <t>przebudowa ul. Równej</t>
  </si>
  <si>
    <t>przebudowa kanalizacji deszczowej w ul. Staszica</t>
  </si>
  <si>
    <t>przebudowa kanalizacji deszczowej w ul. Lipowej</t>
  </si>
  <si>
    <t>realizacja ok. 1,0 km kanalizacji</t>
  </si>
  <si>
    <t>realizacja ok. 0,6 km kanalizacji</t>
  </si>
  <si>
    <t>projekt i realizacja</t>
  </si>
  <si>
    <t xml:space="preserve">dokumentacja i rozpoczęcie realizacji </t>
  </si>
  <si>
    <t>remont pomieszczeń Teatru im. H. Ch. Andersena</t>
  </si>
  <si>
    <t>roboty ogólnobudowlane</t>
  </si>
  <si>
    <t>remont pawilonu przy ul. Kresowej</t>
  </si>
  <si>
    <t>pawilon administracyjny ul. Filaretów 44</t>
  </si>
  <si>
    <t>remont dachu, elewacje, odwodnienie</t>
  </si>
  <si>
    <t>wymiana części pokrycia dachowego (papa)</t>
  </si>
  <si>
    <t>przebudowa ul. Krężnickiej - budowa chodnika</t>
  </si>
  <si>
    <t>roboty budowlane</t>
  </si>
  <si>
    <t>budowa sygnalizacji świetlnej</t>
  </si>
  <si>
    <t>przebudowa skrzyżowania, likwidacja pętli trolejbusowej</t>
  </si>
  <si>
    <t>chodnik w ul. Struga (wzdłuż ogrodzenia obiektu szkoły)</t>
  </si>
  <si>
    <t>roboty drogowe, chodnik, oświetlenie</t>
  </si>
  <si>
    <t>0,2 km</t>
  </si>
  <si>
    <t>0,15 km</t>
  </si>
  <si>
    <t>Działalność usługowa</t>
  </si>
  <si>
    <t xml:space="preserve">dokumentacja </t>
  </si>
  <si>
    <t>połączenie budynku głównego i sali gimnastycznej</t>
  </si>
  <si>
    <t>szatnia</t>
  </si>
  <si>
    <t>dokumentacja</t>
  </si>
  <si>
    <t>kanalizacja deszczowa w ul. Podwale</t>
  </si>
  <si>
    <t>odwodnienie ul. Głębokiej</t>
  </si>
  <si>
    <t>odwodnienie części os. Sławin</t>
  </si>
  <si>
    <t>kanalizacja deszczowa w ul. Gałczyńskiego</t>
  </si>
  <si>
    <t>dokumentacja przebudowy kanału</t>
  </si>
  <si>
    <t>kontynuacja przebudowy</t>
  </si>
  <si>
    <t>Brama Rybna</t>
  </si>
  <si>
    <t>elewacja, wymiana okien</t>
  </si>
  <si>
    <t>odwodnienie, prace remontowo-konserwatorskie</t>
  </si>
  <si>
    <t>schody od Placu po Farze do ul. Podwale</t>
  </si>
  <si>
    <t>budynek "Domu Sportu" przy ul. Łabędziej</t>
  </si>
  <si>
    <t>zakupy inwestycyjne w przedszkolach</t>
  </si>
  <si>
    <t>zakupy inwestycyjne w gimnazjach</t>
  </si>
  <si>
    <t>modernizacje w gimnazjach</t>
  </si>
  <si>
    <t>zakupy inwestycyjne w liceach ogólnokształcących</t>
  </si>
  <si>
    <t>zakupy inwestycyjne w szkołach zawodowych</t>
  </si>
  <si>
    <t>remonty w szkołach artystycznych</t>
  </si>
  <si>
    <t>Pomoc społeczna</t>
  </si>
  <si>
    <t>remonty w placówkach opiekuńczo - wychowawczych</t>
  </si>
  <si>
    <t>inwestycje w placówkach opiekuńczo - wychowawczych</t>
  </si>
  <si>
    <t>remonty w domach pomocy społecznej</t>
  </si>
  <si>
    <t xml:space="preserve">remonty w Zespole Dziennych Domów Pomocy Społecznej </t>
  </si>
  <si>
    <t>Pozostałe zadania w zakresie polityki społecznej</t>
  </si>
  <si>
    <t>Edukacyjna opieka wychowawcza</t>
  </si>
  <si>
    <t>remonty w specjalnych ośrodkach szkolno - wychowawczych</t>
  </si>
  <si>
    <t>remonty w placówkach wychowania pozaszkolnego</t>
  </si>
  <si>
    <t>zakupy inwestycyjne w placówkach wychowania pozaszkolnego</t>
  </si>
  <si>
    <t>zakupy inwestycyjne w internatach i bursach szkolnych</t>
  </si>
  <si>
    <t>zakupy inwestycyjne dla Młodzieżowego Ośrodka Socjoterapii</t>
  </si>
  <si>
    <t xml:space="preserve">zakupy inwestycyjne w stołówkach szkolnych </t>
  </si>
  <si>
    <t>odwodnienie parkingu przy ul. Rudlickiego</t>
  </si>
  <si>
    <t xml:space="preserve">budowa punktów świetlnych </t>
  </si>
  <si>
    <t>zakupy inwestycyjne dla Teatru im. H. Ch. Andersena</t>
  </si>
  <si>
    <t>zakupy inwestycyjne dla Zespołu Pieśni i Tańca "Lublin" im. W. Kaniorowej</t>
  </si>
  <si>
    <t>malowanie sal wystawowych</t>
  </si>
  <si>
    <t>zakupy inwestycyjne dla Biura Wystaw Artystycznych</t>
  </si>
  <si>
    <t>zakupy inwestycyjne dla Centrum Kultury</t>
  </si>
  <si>
    <t>zakup samochodu i sprzętu komputerowego do studia filmowego</t>
  </si>
  <si>
    <t>zakupy inwestycyjne dla Miejskiej Biblioteki Publicznej im. H. Łopacińskiego</t>
  </si>
  <si>
    <t>przebudowa systemu sygnalizacji na ciągu 
al. Kraśnickiej</t>
  </si>
  <si>
    <t>zakupy inwestycyjne w centrach kształcenia ustawicznego i praktycznego oraz ośrodkach dokształcania zawodowego</t>
  </si>
  <si>
    <t>zakup samochodu dostawczego i wyposażenia ambulatorium dla potrzeb schroniska dla zwierząt</t>
  </si>
  <si>
    <t>odcinek kanalizacji w okolicy 
ul. Platanowej, Uroczej, Skalistej</t>
  </si>
  <si>
    <t>kanalizacja deszczowa w ul. Furmańskiej 
i ul. Cyruliczej</t>
  </si>
  <si>
    <t>przebudowa i zabezpieczenie kanału deszczowego 
w ul. Wapiennej</t>
  </si>
  <si>
    <t>ciągi piesze między os. im. M.Konopnickiej 
i os. im. H.Sienkiewicza</t>
  </si>
  <si>
    <t>remonty w centrach kształcenia ustawicznego 
i praktycznego oraz ośrodkach dokształcania zawodowego</t>
  </si>
  <si>
    <t>kanalizacja deszczowa w ul. Głównej od 
ul. Deszczowej z włączeniem do rzeki Czechówki</t>
  </si>
  <si>
    <t>wykonanie punktu szybkiego napełniania wozów strażackich w rejonie ul. Grygowej 
i ul. Metalurgicznej</t>
  </si>
  <si>
    <t>wykonanie punktu szybkiego napełniania komory wodomierzowej 
i przyłącza wraz z wykonaniem projektu</t>
  </si>
  <si>
    <t>przebudowa sieci kanalizacji deszczowej 
w ul. Daszyńskiego</t>
  </si>
  <si>
    <t>mur otaczający Zespół Klasztorny Urszulanek 
(od ul. Dolnej Panny Marii) z Basztą Wodną - dofinansowanie</t>
  </si>
  <si>
    <t>budowa chodnika i schodów terenowych 
od ul. E.Plater do al. W.Sikorskiego</t>
  </si>
  <si>
    <t>budowa sygnalizacji na na skrzyżowaniu 
ul. Kunickiego - ul. Głuska - ul. Sierpińskiego</t>
  </si>
  <si>
    <t>przebudowa sygnalizacji na Rondzie
Honorowych Krwiodawców
- zastosowanie sterownika
dwuprocesorowego i wprowadzenie
akomodacji przez pojazdy, zmiana
systemu koordynacji na ciągu</t>
  </si>
  <si>
    <t>przedłużenie ul. Bronowickiej w kierunku 
ul. Firlejowskiej</t>
  </si>
  <si>
    <t xml:space="preserve">remonty dla Ośrodka" Brama Grodzka - Teatr NN" </t>
  </si>
  <si>
    <t>komunalny obiekt sportowy przy al. Piłsudskiego 22 użytkowany przez MKS "Start"</t>
  </si>
  <si>
    <t>mała architektura z zielenią na ciągu pieszym 
między ul. Organową a ul. Oratoryjną</t>
  </si>
  <si>
    <t>inwestycje dla Miejskiego Ośrodka Pomocy Rodzinie</t>
  </si>
  <si>
    <t>zakupy inwestycyjne w poradniach psychologiczno - pedagogicznych, w tym poradniach specjalistycznych</t>
  </si>
  <si>
    <t>remonty w poradniach psychologiczno - pedagogicznych, w tym poradniach specjalistycznych</t>
  </si>
  <si>
    <t>Potrzeby 
na 2005 rok</t>
  </si>
  <si>
    <t>przebudowa ul. Kunickiego</t>
  </si>
  <si>
    <t>roboty drogowe, nawierzchnia jezdni,
zatoki autobusowe i chodniki</t>
  </si>
  <si>
    <t>ul. Rudlickiego</t>
  </si>
  <si>
    <t>przebudowa uzbrojenia, roboty drogowe</t>
  </si>
  <si>
    <t>droga serwisowa przy al. Tysiąclecia 
(odc. ul. Mełgiewskiej do ul. Lwowskiej)</t>
  </si>
  <si>
    <t>budowa dworca przesiadkowego</t>
  </si>
  <si>
    <t>dokumentacja, prace budowlane</t>
  </si>
  <si>
    <t>modernizacja sygnalizacji na skrzyżowaniu Solidarności-Sikorskiego-Wyrwasa</t>
  </si>
  <si>
    <t>budowa sygnalizacji na skrzyżowaniu ul. Głęboka-Wileńska-Pagi</t>
  </si>
  <si>
    <t>budowa sygnalizacji na przejściu przez ul. Łęczyńską</t>
  </si>
  <si>
    <t>budowa sygnalizacji na skrzyżowaniu al. Solidarności - al. Warszawskiej i ul. Jaśminowej</t>
  </si>
  <si>
    <t>przebudowa skrzyżowania, wymiana nawierzchni jezdni i chodników, przebudowa infrastruktury technicznej, budowa sygnalizacji</t>
  </si>
  <si>
    <t>sprawy - terenowo prawne</t>
  </si>
  <si>
    <t>ul. Agatowa</t>
  </si>
  <si>
    <t>ul. Kwiatów Polnych</t>
  </si>
  <si>
    <t>ul. Chabrowa</t>
  </si>
  <si>
    <t>przebudowa ul. Wrońskiej</t>
  </si>
  <si>
    <t>ul. Strumykowa</t>
  </si>
  <si>
    <t>przebudowa ul. Reymonta</t>
  </si>
  <si>
    <t>roboty drogowe, odwodnienie</t>
  </si>
  <si>
    <t>przebudowa ul. Morsztynów</t>
  </si>
  <si>
    <t>przebudowa ul. Żeromskiego</t>
  </si>
  <si>
    <t>zakup wiat przystankowych</t>
  </si>
  <si>
    <t>przebudowa ul. Majdan Tatarski</t>
  </si>
  <si>
    <t>budowa chodnika od ul. Krokusowej do ul. Zawilcowej</t>
  </si>
  <si>
    <t>połączenie chodnikiem dla pieszych os. Słoneczny Dom z os. Nałkowskich</t>
  </si>
  <si>
    <t>Gospodarka mieszkaniowa</t>
  </si>
  <si>
    <t>modernizacje budynków</t>
  </si>
  <si>
    <t>dokumentacja na budowę, przebudowę i adaptację istniejących obiektów budowlanych na pomieszczenia dla Biura Obsługi Mieszkańców</t>
  </si>
  <si>
    <t>Administracja publiczna</t>
  </si>
  <si>
    <t>Bezpieczeństwo publiczne i ochrona przeciwpożarowa</t>
  </si>
  <si>
    <t>zakup 2 samochodów i 4 motorowerów</t>
  </si>
  <si>
    <t>zakupy inwestycyjne dla Straży Miejskiej</t>
  </si>
  <si>
    <t>remont nawierzchni ulic: Lwowskiej i Koryznowej</t>
  </si>
  <si>
    <t>Turystyka</t>
  </si>
  <si>
    <t>zakup sprzętu komputerowego</t>
  </si>
  <si>
    <t>modernizacje budynku</t>
  </si>
  <si>
    <t>zakupy inwestycyjne dla Wydziału Zarządania Kryzysowego</t>
  </si>
  <si>
    <t>zakupy inwestycyjne w przedszkolach specjalnych</t>
  </si>
  <si>
    <t>zakupy inwestycyjne w gimnazjach specjalnych</t>
  </si>
  <si>
    <t>zakupy inwestycyjne w szkołach artystycznych</t>
  </si>
  <si>
    <t>uzupełnienie dokumentacji</t>
  </si>
  <si>
    <t xml:space="preserve">opracowanie dokumentacji termomodernizacyjnej, roboty termomodernizacyjne, </t>
  </si>
  <si>
    <t>adaptacja pomieszczeń po kotłowni dla potrzeb archiwum</t>
  </si>
  <si>
    <t>remonty w schronisku młodzieżowym</t>
  </si>
  <si>
    <t>przyłączenie ogrodu działkowego "JAR" do miejskiej sieci wodociągowej</t>
  </si>
  <si>
    <t>sieć wodociągowa w ul. Wojciechowskiej</t>
  </si>
  <si>
    <t>remont fontanny na Placu Litewskim</t>
  </si>
  <si>
    <t>rewaloryzacja Ogrodu Saskiego</t>
  </si>
  <si>
    <t>wykonanie oświetlenia schodów wzdłuż muru cmentarnego od ul. Wołyńskiej do ul. Kustronia</t>
  </si>
  <si>
    <t xml:space="preserve">głównie: komputery, skanera, mikroportów </t>
  </si>
  <si>
    <t xml:space="preserve">głównie: sprzęt komputerowy, wyposażenie </t>
  </si>
  <si>
    <t>telefaks, keyboard</t>
  </si>
  <si>
    <t xml:space="preserve">wymiana silnika w autokarze, zakup mikrofonów, instrumentów </t>
  </si>
  <si>
    <t>wydatki inwestycyjne Centrum Kultury</t>
  </si>
  <si>
    <t>digitalizacja zbiorów filmowych, zakup samochodu dostawczego, sprzętu komputerowego</t>
  </si>
  <si>
    <t>renowacja Starego Miasta, w tym wspomaganie inwestycyjne renowacji obiektów kubaturowych</t>
  </si>
  <si>
    <t>lodowisko składane</t>
  </si>
  <si>
    <t>remont skrawarki do lodu</t>
  </si>
  <si>
    <t xml:space="preserve">remont budynku technicznego sztucznego lodowiska </t>
  </si>
  <si>
    <t>modernizacja krytej pływalni</t>
  </si>
  <si>
    <t>przebudowa dachu</t>
  </si>
  <si>
    <t>wymiana rurociągu, stacja uzdatniania wody, niecki basenowe, ciągi piesze, infrastruktura</t>
  </si>
  <si>
    <t>budowa miejsc nawrotowych dla komunikacji miejskiej w centrum miasta</t>
  </si>
  <si>
    <t>modernizacja sygnalizacji na ciągu al. Tysiąclecia 
(od ul. Wodopojnej do Unii Lubelskiej)</t>
  </si>
  <si>
    <t>przebudowa sygnalizacji na skrzyżowaniu 
ul. Kunickiego i ul. Zemborzyckiej</t>
  </si>
  <si>
    <t>budowa chodnika od ul. Kolorowej 
do ul. Nałęczowskiej</t>
  </si>
  <si>
    <t>budowa sygnalizacji na skrzyżowaniu al. Solidarności-Prusa-Dolna 3-go Maja</t>
  </si>
  <si>
    <t>budowa sygnalizacji na przejściu przez ul. Droga Męczenników Majdanka (przy ul. L. Herc)</t>
  </si>
  <si>
    <t>budowa drogi po północnej stronie wraz 
z odwodnieniem i oświetleniem</t>
  </si>
  <si>
    <t>poszerzenie ul. Choiny (od pętli autobusowej 
do granic miasta)</t>
  </si>
  <si>
    <t>budowa połączeń ulic i ciągów pieszych</t>
  </si>
  <si>
    <t>przebudowa ul. 3-go Maja i Radziwiłłowskiej wraz 
ze skrzyżowaniami</t>
  </si>
  <si>
    <t>ul. Bursaki (od ul. Rapackiego do ul. Do Dysa, 
al. Spółdzielczości Pracy)</t>
  </si>
  <si>
    <t>realizacja końcowego odcinka ulicy 
od posesji Nr 62 do stacji trafo na działce 
Nr 876 o dł. 0,4 km</t>
  </si>
  <si>
    <t>remont nawierzchni ulic: Kalinowszczyzna, Tumidajskiego, Daszyńskiego, Proletariuszy, Malczewskiego, Fałata, Wołyńska, Kasztanowa, Trześniowska</t>
  </si>
  <si>
    <t>ocieplenie budynku przy ul. Glinianej 5, budowa kanalizacji, likwidacja szamb, podjazdy dla osób niepełnosprawnych, modernizacja budynku przy 
ul. Uniwersyteckiej 12</t>
  </si>
  <si>
    <t>modernizacja hali sportowo-widowiskowej  
przy Al. Zygmuntowskich 4</t>
  </si>
  <si>
    <t>m.in.: przebudowa trybun, elewacja południowa, nagłośnienie, wentylacja, oświetlenie, sanitariat</t>
  </si>
  <si>
    <t>budynek administracyjny i warsztat Oddział III
- MOSiR</t>
  </si>
  <si>
    <t>m.in.: remont dachu, elewacji, przebudowa pomieszczeń</t>
  </si>
  <si>
    <t>przebudowa II budynku, przebudowa nawierzchni hali lekkoatletycznej</t>
  </si>
  <si>
    <t>iluminacja bazyliki oo. Dominikanów</t>
  </si>
  <si>
    <t>zakup projektora multimedialnego, sprzętu fotograficznego</t>
  </si>
  <si>
    <t>zakupy inwestycyjne dla Ośrodka "Brama Grodzka - Teatr NN"</t>
  </si>
  <si>
    <t>wyposażenie poddasza - ul. Grodzka 34</t>
  </si>
  <si>
    <t>zakupy inwestycyjne dla Dzielnicowego Domu Kultury "Bronowice"</t>
  </si>
  <si>
    <t xml:space="preserve">remonty filii Dzielnicowego Domu Kultury "Bronowice" </t>
  </si>
  <si>
    <t xml:space="preserve">m.in.: malowanie dolnej sali widowiskowej, sceny, holu, sekretariatu, pracowni plastycznej i stolarskiej </t>
  </si>
  <si>
    <t>budowa ogrodzenia Ogrodu Saskiego (wzdłuż Al. Racławickich i ul. Długosza)</t>
  </si>
  <si>
    <t>odcinek sieci od ul. Gnieźnieńskiej 
do granic miasta</t>
  </si>
  <si>
    <t>przebudowa kanału deszczowego Ф 300 odbierającego wody opadowe z posesji Caritas Archidiecezji Lubelskiej przy ul. Prymasa 
St. Wyszyńskiego i al. Unii Lubelskiej</t>
  </si>
  <si>
    <t>remonty Biura Wystaw Artystycznych</t>
  </si>
  <si>
    <t>budowa schroniska dla kotów</t>
  </si>
  <si>
    <t>realizacja kanalizacji - dł. 0,2 km, Ф 300</t>
  </si>
  <si>
    <t>kanalizacja sanitarna w ul. Wądolnej i ul. Głównej 
do skrzyżowania z ul. Deszczową</t>
  </si>
  <si>
    <t>usuwanie awarii</t>
  </si>
  <si>
    <t>budowa otwartego sztucznego lodowiska</t>
  </si>
  <si>
    <t>modernizacja basenów otwartych przy ul. Żabiej</t>
  </si>
  <si>
    <t>remont basenu otwartego przy ul. Łabędziej</t>
  </si>
  <si>
    <t>remonty w internatach i bursach szkolnych</t>
  </si>
  <si>
    <t>m.in.: wymiana stolarki okiennej, remont sanitariatów</t>
  </si>
  <si>
    <t>zakupy inwestycyje w specjalnych ośrodkach szkolno 
- wychowawczych</t>
  </si>
  <si>
    <t>modernizacja Miejskiego Urzędu Pracy</t>
  </si>
  <si>
    <t>termomodernizacje w Żłobkach</t>
  </si>
  <si>
    <t xml:space="preserve">m.in.: wymiana stolarki okiennej i drzwiowej, remont pralni, łazienek, sanitariatów, kuchni, opasek odwadniających i drogi dojazdowej </t>
  </si>
  <si>
    <t xml:space="preserve">inwestycje w Zespole Dziennych Domów Pomocy Społecznej </t>
  </si>
  <si>
    <t>zakup kserokopiarki</t>
  </si>
  <si>
    <t>modernizacja stolarki okiennej, realizacja wirtualnej sieci prywatnej, zakup sprzętu komputerowego, oprogramowania na wyposażenie rejonów opiekuńczych</t>
  </si>
  <si>
    <t>rozbudowa i modernizacja sieci wewnętrznej Urzędu</t>
  </si>
  <si>
    <t>rozbudowa filii Szkoły Podstawowej nr 42 przy 
ul. Rycerskiej 9</t>
  </si>
  <si>
    <t>remonty w szkołach podstawowych</t>
  </si>
  <si>
    <t>m.in.: remont sanitariatów i kuchni, remont dachów, posadzek, sali gimnastycznej</t>
  </si>
  <si>
    <t>zakupy inwestycyjne w szkołach podstawowych</t>
  </si>
  <si>
    <t>zakupy inwestycyjne  w szkołach podstawowych specjalnych</t>
  </si>
  <si>
    <t>modernizacja Przedszkola nr 12 przy 
Placu Bychawskim 4</t>
  </si>
  <si>
    <t>rozbudowa budynku</t>
  </si>
  <si>
    <t>remonty w gimnazjach</t>
  </si>
  <si>
    <t>remonty w liceach ogólnokształcących</t>
  </si>
  <si>
    <t>remonty w szkołach zawodowych</t>
  </si>
  <si>
    <t>m.in.: remonty sal gimnastycznych, sanitariatów, podłóg, wymiana stolarki okiennej</t>
  </si>
  <si>
    <t>roboty ogólnobudowlane, usuwanie awarii</t>
  </si>
  <si>
    <t>budowa sali koncertowej "Centrum Edukacji Muzycznej w Lublinie"</t>
  </si>
  <si>
    <t>inwestycje w domach pomocy społecznej</t>
  </si>
  <si>
    <t>osygnalizowanie przejścia przez ul. Kunickiego 
w rejonie ul. Leśnej</t>
  </si>
  <si>
    <t>roboty drogowe (odcinek od 
ul. Zemborzyckiej do ul. Głuskiej)</t>
  </si>
  <si>
    <t>zakupy inwestycyjne dla Lubelskiego Ośrodka Informacji Turystycznej</t>
  </si>
  <si>
    <t>rozbudowa istniejącego parkingu dla potrzeb cmentarza komunalnego przy ul. Droga Męczenników Majdanka</t>
  </si>
  <si>
    <t>łącznik w IX Liceum Ogólnokształcącym 
przy ul. Struga 6</t>
  </si>
  <si>
    <t>Zespół Szkół nr 3 przy ul. Słowiczej 3</t>
  </si>
  <si>
    <t>budowa hali sportowej przy Zespole Szkół Ekonomicznych im. A. i J. Vetterów</t>
  </si>
  <si>
    <t>zakończenie wymiany sufitu podwieszanego 
i wentylacji w Gimnazjum nr 16</t>
  </si>
  <si>
    <t>m.in.: remont sali gimnastycznej, sanitariatów, kuchni, szatni, wymiana stolarki okiennej</t>
  </si>
  <si>
    <t>m.in.: remonty dachów, sanitariatów, posadzek, instalacji elektrycznej, sali gimnastycznej, wymiana stolarki okiennej</t>
  </si>
  <si>
    <t>m.in.: wymiana stolarki okiennej i drzwiowej, remont dachu, sali gimnastycznej, usuwanie awarii</t>
  </si>
  <si>
    <t>wymiana drzwi wejściowych w Domu Pomocy Społecznej im. Matki Teresy z Kalkuty, remont schodów i wykonanie podjazdów dla wózków inwalidzkich oraz instalacja wentylacji i wymiana stolarki okiennej (w części budynku) w Domu Pomocy Społecznej dla Osób Niepełnosprawnych Fizycznie</t>
  </si>
  <si>
    <t>remont dachu, docieplenie ścian budynku 
i malowanie elewacji</t>
  </si>
  <si>
    <t>remonty w Żłobkach nr 2, 3, 4, 6, 7 i 8</t>
  </si>
  <si>
    <t>m.in.: remonty dachów, sanitariatów, wymiana stolarki okiennej</t>
  </si>
  <si>
    <t>przebudowa kanalizacji - dł. 140 mb Ф 600</t>
  </si>
  <si>
    <t>zakupy inwestycyjne dla filii Dzielnicowego Domu Kultury "Bronowice"</t>
  </si>
  <si>
    <t>m.in.: niwelacja terenu, przesunięcie ogrodzenia, ułożenie kostki brukowej oraz wykonanie sanitariatów, ułożenie glazury i terakoty - Muszla Koncertowa</t>
  </si>
  <si>
    <t>m.in.: instalacja co. cw., zainstalowanie stacji uzdatniania wody, remont dachu</t>
  </si>
  <si>
    <t>przebudowa sanitariatów, docieplenie ścian, stolarka</t>
  </si>
  <si>
    <t>remont ujęć wody przy obiektach sportowych: 
ul. K. Wielkiego, Al. Zygmuntowskie, ul. Kresowa</t>
  </si>
  <si>
    <t>wymiana rurociągu ok. 30 mb wraz 
z zasuwami</t>
  </si>
  <si>
    <t>Wydatki na zadania własne</t>
  </si>
  <si>
    <t>wymiana nawierzchni drogi dojazdowj, remont instalacji elektrycznej w Domu Dziecka nr 3, remont sprzętu AGD w Rodzinym Domu Dziecka</t>
  </si>
  <si>
    <t>prace modernizacyjne w Zespole Placówek Opiekuńczo-Wychowawczych "Pogodny Dom", adaptacja pomieszczeń na cele mieszkalne, wymiana okien w Domu 
Dziecka nr 3, modernizacja zaplecza kuchni, wykonanie elewacji i zagospodarowanie terenu w Pogotowiu Opiekuńczym, zakup samochodu dla Rodzinnego Domu Dziecka, zakupy inwestycyjne dla Zespołu Placówek Wsparcia Dziecka i Rodziny</t>
  </si>
  <si>
    <t xml:space="preserve">głównie: modernizacja budynku Domu Pomocy Społecznej "Betania" przy ul. Kraśnickiej 
i budynku filii przy ul. Zemborzyckiej z pierwszym wyposażeniem, wykonanie sieci TV kablowej, modernizacja  głównego wejścia 
z dostosowaniem dla osób niepełnosprawnych w DPS im. W. Michelisowej, izolacja pionowa budynku, winda osobowa 
w DPS im. Matki Teresy z Kalkuty, sygnalizacja przeciwpożarowa oraz zakup zestawów komputerowych w DPS dla Osób Niepełnosprawnych Fizycznie </t>
  </si>
  <si>
    <t>elewacja ścian - ul. Grodzka 34, Brama Grodzka</t>
  </si>
  <si>
    <t>mapy operacyjne, systemy ostrzegania 
i alarmowania ludności oraz tworzenie stacjonarnych, zastępczych i ruchomych centr kierowania</t>
  </si>
  <si>
    <t>Wydatki na zadania ustawowo zlecone gminie</t>
  </si>
  <si>
    <t>budowa zatoki parkingowej przy 
Szkole Podstawowej nr 4</t>
  </si>
  <si>
    <t>ciągi piesze między os. Węglin Południowy a os. Łęgi (dojścia do Gimnazjum nr 8 w os. Łęgi)</t>
  </si>
  <si>
    <t>Informacja o zadaniach inwestycyjnych, modernizacyjnych i remontowych, które z powodu braku środków na ich realizację 
nie zostały ujęte w projekcie budżetu miasta na 2005 rok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</si>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</sst>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color indexed="8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0" fillId="0" borderId="0" xfId="36" applyNumberFormat="1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wrapText="1"/>
    </xf>
    <xf numFmtId="0" fontId="7" fillId="2" borderId="2" xfId="31" applyFont="1" applyFill="1" applyBorder="1" applyAlignment="1">
      <alignment horizontal="center"/>
      <protection/>
    </xf>
    <xf numFmtId="0" fontId="5" fillId="2" borderId="2" xfId="31" applyFont="1" applyFill="1" applyBorder="1" applyAlignment="1">
      <alignment horizontal="center"/>
      <protection/>
    </xf>
    <xf numFmtId="0" fontId="0" fillId="0" borderId="1" xfId="31" applyFont="1" applyBorder="1" applyAlignment="1">
      <alignment horizontal="left" wrapText="1"/>
      <protection/>
    </xf>
    <xf numFmtId="0" fontId="7" fillId="2" borderId="2" xfId="31" applyFont="1" applyFill="1" applyBorder="1" applyAlignment="1">
      <alignment horizontal="right" vertical="top"/>
      <protection/>
    </xf>
    <xf numFmtId="0" fontId="8" fillId="2" borderId="0" xfId="31" applyFont="1" applyFill="1" applyBorder="1" applyAlignment="1">
      <alignment/>
      <protection/>
    </xf>
    <xf numFmtId="0" fontId="1" fillId="0" borderId="2" xfId="36" applyFont="1" applyBorder="1" applyAlignment="1">
      <alignment horizontal="center" vertical="center" wrapText="1"/>
      <protection/>
    </xf>
    <xf numFmtId="0" fontId="0" fillId="0" borderId="3" xfId="31" applyFont="1" applyBorder="1" applyAlignment="1">
      <alignment horizontal="left"/>
      <protection/>
    </xf>
    <xf numFmtId="0" fontId="0" fillId="0" borderId="1" xfId="39" applyFont="1" applyBorder="1" applyAlignment="1">
      <alignment horizontal="left" wrapText="1"/>
      <protection/>
    </xf>
    <xf numFmtId="0" fontId="0" fillId="0" borderId="1" xfId="40" applyFont="1" applyBorder="1" applyAlignment="1">
      <alignment wrapText="1"/>
      <protection/>
    </xf>
    <xf numFmtId="0" fontId="10" fillId="0" borderId="0" xfId="36" applyNumberFormat="1" applyFont="1" applyAlignment="1">
      <alignment horizontal="center" vertical="center"/>
      <protection/>
    </xf>
    <xf numFmtId="0" fontId="11" fillId="0" borderId="0" xfId="36" applyNumberFormat="1" applyFont="1" applyAlignment="1" applyProtection="1">
      <alignment horizontal="center" vertical="center"/>
      <protection/>
    </xf>
    <xf numFmtId="0" fontId="1" fillId="0" borderId="0" xfId="36" applyNumberFormat="1" applyFont="1" applyAlignment="1">
      <alignment horizontal="center"/>
      <protection/>
    </xf>
    <xf numFmtId="3" fontId="3" fillId="0" borderId="0" xfId="36" applyNumberFormat="1" applyFont="1" applyBorder="1" applyAlignment="1">
      <alignment horizontal="right" vertical="center" wrapText="1"/>
      <protection/>
    </xf>
    <xf numFmtId="3" fontId="3" fillId="0" borderId="0" xfId="36" applyNumberFormat="1" applyFont="1" applyAlignment="1">
      <alignment horizontal="left" vertical="center" wrapText="1"/>
      <protection/>
    </xf>
    <xf numFmtId="0" fontId="3" fillId="0" borderId="0" xfId="3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3" fillId="0" borderId="0" xfId="36" applyFont="1" applyAlignment="1">
      <alignment horizontal="center" vertical="center" wrapText="1"/>
      <protection/>
    </xf>
    <xf numFmtId="0" fontId="3" fillId="0" borderId="0" xfId="36" applyFont="1" applyAlignment="1">
      <alignment vertical="center" wrapText="1"/>
      <protection/>
    </xf>
    <xf numFmtId="0" fontId="3" fillId="0" borderId="4" xfId="36" applyFont="1" applyBorder="1" applyAlignment="1">
      <alignment horizontal="center" vertical="center" wrapText="1"/>
      <protection/>
    </xf>
    <xf numFmtId="3" fontId="3" fillId="0" borderId="4" xfId="36" applyNumberFormat="1" applyFont="1" applyBorder="1" applyAlignment="1">
      <alignment horizontal="center" vertical="center" wrapText="1"/>
      <protection/>
    </xf>
    <xf numFmtId="3" fontId="3" fillId="0" borderId="0" xfId="36" applyNumberFormat="1" applyFont="1" applyBorder="1" applyAlignment="1">
      <alignment horizontal="left" vertical="center" wrapText="1"/>
      <protection/>
    </xf>
    <xf numFmtId="0" fontId="6" fillId="0" borderId="5" xfId="36" applyFont="1" applyBorder="1" applyAlignment="1">
      <alignment horizontal="center" vertical="center" wrapText="1"/>
      <protection/>
    </xf>
    <xf numFmtId="3" fontId="6" fillId="0" borderId="0" xfId="36" applyNumberFormat="1" applyFont="1" applyBorder="1" applyAlignment="1">
      <alignment horizontal="left" vertical="center" wrapText="1"/>
      <protection/>
    </xf>
    <xf numFmtId="0" fontId="6" fillId="0" borderId="0" xfId="36" applyFont="1" applyBorder="1" applyAlignment="1">
      <alignment horizontal="center" vertical="center" wrapText="1"/>
      <protection/>
    </xf>
    <xf numFmtId="0" fontId="3" fillId="0" borderId="1" xfId="36" applyFont="1" applyBorder="1" applyAlignment="1">
      <alignment horizontal="center" wrapText="1"/>
      <protection/>
    </xf>
    <xf numFmtId="0" fontId="3" fillId="0" borderId="2" xfId="36" applyFont="1" applyBorder="1" applyAlignment="1">
      <alignment horizontal="center" wrapText="1"/>
      <protection/>
    </xf>
    <xf numFmtId="3" fontId="3" fillId="0" borderId="0" xfId="36" applyNumberFormat="1" applyFont="1" applyBorder="1" applyAlignment="1">
      <alignment horizontal="left" wrapText="1"/>
      <protection/>
    </xf>
    <xf numFmtId="0" fontId="3" fillId="0" borderId="0" xfId="36" applyFont="1" applyBorder="1" applyAlignment="1">
      <alignment horizontal="center" wrapText="1"/>
      <protection/>
    </xf>
    <xf numFmtId="0" fontId="3" fillId="0" borderId="1" xfId="36" applyFont="1" applyBorder="1" applyAlignment="1">
      <alignment horizontal="left" wrapText="1"/>
      <protection/>
    </xf>
    <xf numFmtId="3" fontId="4" fillId="0" borderId="0" xfId="36" applyNumberFormat="1" applyFont="1" applyBorder="1" applyAlignment="1">
      <alignment horizontal="left" wrapText="1"/>
      <protection/>
    </xf>
    <xf numFmtId="0" fontId="3" fillId="0" borderId="5" xfId="36" applyFont="1" applyBorder="1" applyAlignment="1">
      <alignment horizontal="center" wrapText="1"/>
      <protection/>
    </xf>
    <xf numFmtId="0" fontId="4" fillId="0" borderId="2" xfId="36" applyFont="1" applyBorder="1" applyAlignment="1">
      <alignment horizontal="center" wrapText="1"/>
      <protection/>
    </xf>
    <xf numFmtId="0" fontId="4" fillId="0" borderId="0" xfId="36" applyFont="1" applyBorder="1" applyAlignment="1">
      <alignment horizontal="center" wrapText="1"/>
      <protection/>
    </xf>
    <xf numFmtId="0" fontId="3" fillId="0" borderId="5" xfId="36" applyFont="1" applyBorder="1" applyAlignment="1">
      <alignment horizontal="left" wrapText="1"/>
      <protection/>
    </xf>
    <xf numFmtId="0" fontId="3" fillId="0" borderId="0" xfId="36" applyFont="1" applyAlignment="1">
      <alignment horizontal="right" vertical="center" wrapText="1"/>
      <protection/>
    </xf>
    <xf numFmtId="0" fontId="0" fillId="0" borderId="1" xfId="36" applyFont="1" applyBorder="1" applyAlignment="1">
      <alignment horizontal="left" wrapText="1"/>
      <protection/>
    </xf>
    <xf numFmtId="0" fontId="1" fillId="0" borderId="2" xfId="3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31" applyFont="1" applyBorder="1" applyAlignment="1">
      <alignment horizontal="center" wrapText="1"/>
      <protection/>
    </xf>
    <xf numFmtId="0" fontId="0" fillId="0" borderId="2" xfId="31" applyFont="1" applyBorder="1" applyAlignment="1">
      <alignment horizontal="center"/>
      <protection/>
    </xf>
    <xf numFmtId="0" fontId="0" fillId="0" borderId="2" xfId="31" applyFont="1" applyBorder="1" applyAlignment="1">
      <alignment/>
      <protection/>
    </xf>
    <xf numFmtId="0" fontId="0" fillId="2" borderId="0" xfId="31" applyFont="1" applyFill="1" applyBorder="1" applyAlignment="1">
      <alignment/>
      <protection/>
    </xf>
    <xf numFmtId="0" fontId="1" fillId="0" borderId="1" xfId="31" applyFont="1" applyBorder="1" applyAlignment="1">
      <alignment/>
      <protection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3" fillId="0" borderId="1" xfId="36" applyNumberFormat="1" applyFont="1" applyBorder="1" applyAlignment="1">
      <alignment horizontal="right" wrapText="1"/>
      <protection/>
    </xf>
    <xf numFmtId="0" fontId="0" fillId="0" borderId="2" xfId="36" applyFont="1" applyBorder="1" applyAlignment="1">
      <alignment horizontal="center" wrapText="1"/>
      <protection/>
    </xf>
    <xf numFmtId="0" fontId="0" fillId="0" borderId="1" xfId="36" applyFont="1" applyBorder="1" applyAlignment="1">
      <alignment horizontal="center" wrapText="1"/>
      <protection/>
    </xf>
    <xf numFmtId="3" fontId="0" fillId="0" borderId="1" xfId="36" applyNumberFormat="1" applyFont="1" applyBorder="1" applyAlignment="1">
      <alignment horizontal="right" wrapText="1"/>
      <protection/>
    </xf>
    <xf numFmtId="3" fontId="0" fillId="0" borderId="0" xfId="36" applyNumberFormat="1" applyFont="1" applyBorder="1" applyAlignment="1">
      <alignment horizontal="left" wrapText="1"/>
      <protection/>
    </xf>
    <xf numFmtId="0" fontId="0" fillId="0" borderId="0" xfId="36" applyFont="1" applyBorder="1" applyAlignment="1">
      <alignment horizontal="center" wrapText="1"/>
      <protection/>
    </xf>
    <xf numFmtId="3" fontId="0" fillId="0" borderId="1" xfId="31" applyNumberFormat="1" applyFont="1" applyBorder="1" applyAlignment="1">
      <alignment horizontal="right" wrapText="1"/>
      <protection/>
    </xf>
    <xf numFmtId="3" fontId="0" fillId="0" borderId="1" xfId="31" applyNumberFormat="1" applyFont="1" applyBorder="1" applyAlignment="1">
      <alignment/>
      <protection/>
    </xf>
    <xf numFmtId="3" fontId="0" fillId="2" borderId="1" xfId="31" applyNumberFormat="1" applyFont="1" applyFill="1" applyBorder="1" applyAlignment="1">
      <alignment/>
      <protection/>
    </xf>
    <xf numFmtId="0" fontId="1" fillId="0" borderId="2" xfId="36" applyFont="1" applyBorder="1" applyAlignment="1">
      <alignment horizontal="center" wrapText="1"/>
      <protection/>
    </xf>
    <xf numFmtId="3" fontId="0" fillId="0" borderId="1" xfId="0" applyNumberFormat="1" applyFont="1" applyBorder="1" applyAlignment="1">
      <alignment horizontal="right"/>
    </xf>
    <xf numFmtId="0" fontId="0" fillId="0" borderId="5" xfId="36" applyFont="1" applyBorder="1" applyAlignment="1">
      <alignment horizontal="center" wrapText="1"/>
      <protection/>
    </xf>
    <xf numFmtId="0" fontId="1" fillId="0" borderId="6" xfId="36" applyFont="1" applyBorder="1" applyAlignment="1">
      <alignment horizontal="center" wrapText="1"/>
      <protection/>
    </xf>
    <xf numFmtId="0" fontId="1" fillId="3" borderId="1" xfId="31" applyFont="1" applyFill="1" applyBorder="1" applyAlignment="1">
      <alignment horizontal="right"/>
      <protection/>
    </xf>
    <xf numFmtId="3" fontId="1" fillId="3" borderId="1" xfId="36" applyNumberFormat="1" applyFont="1" applyFill="1" applyBorder="1" applyAlignment="1">
      <alignment horizontal="right" wrapText="1"/>
      <protection/>
    </xf>
    <xf numFmtId="0" fontId="1" fillId="3" borderId="1" xfId="36" applyFont="1" applyFill="1" applyBorder="1" applyAlignment="1">
      <alignment horizontal="center" wrapText="1"/>
      <protection/>
    </xf>
    <xf numFmtId="0" fontId="1" fillId="3" borderId="1" xfId="36" applyFont="1" applyFill="1" applyBorder="1" applyAlignment="1">
      <alignment horizontal="left" wrapText="1"/>
      <protection/>
    </xf>
    <xf numFmtId="0" fontId="1" fillId="3" borderId="5" xfId="0" applyFont="1" applyFill="1" applyBorder="1" applyAlignment="1">
      <alignment wrapText="1"/>
    </xf>
    <xf numFmtId="3" fontId="1" fillId="3" borderId="1" xfId="31" applyNumberFormat="1" applyFont="1" applyFill="1" applyBorder="1" applyAlignment="1">
      <alignment horizontal="right" wrapText="1"/>
      <protection/>
    </xf>
    <xf numFmtId="0" fontId="1" fillId="3" borderId="1" xfId="36" applyFont="1" applyFill="1" applyBorder="1" applyAlignment="1">
      <alignment horizontal="right" wrapText="1"/>
      <protection/>
    </xf>
    <xf numFmtId="3" fontId="0" fillId="0" borderId="5" xfId="0" applyNumberFormat="1" applyFont="1" applyBorder="1" applyAlignment="1">
      <alignment horizontal="right" wrapText="1"/>
    </xf>
    <xf numFmtId="3" fontId="0" fillId="0" borderId="5" xfId="36" applyNumberFormat="1" applyFont="1" applyBorder="1" applyAlignment="1">
      <alignment horizontal="right" wrapText="1"/>
      <protection/>
    </xf>
    <xf numFmtId="0" fontId="0" fillId="0" borderId="5" xfId="0" applyFont="1" applyBorder="1" applyAlignment="1">
      <alignment horizontal="center" wrapText="1"/>
    </xf>
    <xf numFmtId="0" fontId="0" fillId="3" borderId="5" xfId="31" applyFont="1" applyFill="1" applyBorder="1" applyAlignment="1">
      <alignment horizontal="center"/>
      <protection/>
    </xf>
    <xf numFmtId="0" fontId="1" fillId="3" borderId="5" xfId="31" applyFont="1" applyFill="1" applyBorder="1" applyAlignment="1">
      <alignment horizontal="center"/>
      <protection/>
    </xf>
    <xf numFmtId="3" fontId="1" fillId="3" borderId="5" xfId="31" applyNumberFormat="1" applyFont="1" applyFill="1" applyBorder="1" applyAlignment="1">
      <alignment/>
      <protection/>
    </xf>
    <xf numFmtId="0" fontId="1" fillId="3" borderId="5" xfId="31" applyFont="1" applyFill="1" applyBorder="1" applyAlignment="1">
      <alignment/>
      <protection/>
    </xf>
    <xf numFmtId="0" fontId="1" fillId="3" borderId="5" xfId="36" applyFont="1" applyFill="1" applyBorder="1" applyAlignment="1">
      <alignment horizontal="left" wrapText="1"/>
      <protection/>
    </xf>
    <xf numFmtId="0" fontId="1" fillId="3" borderId="5" xfId="36" applyFont="1" applyFill="1" applyBorder="1" applyAlignment="1">
      <alignment horizontal="center" wrapText="1"/>
      <protection/>
    </xf>
    <xf numFmtId="3" fontId="1" fillId="3" borderId="5" xfId="36" applyNumberFormat="1" applyFont="1" applyFill="1" applyBorder="1" applyAlignment="1">
      <alignment horizontal="right" wrapText="1"/>
      <protection/>
    </xf>
    <xf numFmtId="0" fontId="2" fillId="0" borderId="0" xfId="36" applyFont="1" applyBorder="1" applyAlignment="1">
      <alignment horizontal="center" wrapText="1"/>
      <protection/>
    </xf>
    <xf numFmtId="3" fontId="3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6" fillId="0" borderId="0" xfId="36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left" wrapText="1"/>
    </xf>
    <xf numFmtId="0" fontId="0" fillId="0" borderId="5" xfId="36" applyFont="1" applyBorder="1" applyAlignment="1">
      <alignment horizontal="left" wrapText="1"/>
      <protection/>
    </xf>
    <xf numFmtId="0" fontId="0" fillId="2" borderId="0" xfId="33" applyFill="1" applyBorder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31" applyFont="1" applyBorder="1" applyAlignment="1">
      <alignment horizontal="left"/>
      <protection/>
    </xf>
    <xf numFmtId="0" fontId="0" fillId="0" borderId="0" xfId="31" applyFont="1" applyBorder="1" applyAlignment="1">
      <alignment/>
      <protection/>
    </xf>
    <xf numFmtId="0" fontId="0" fillId="0" borderId="0" xfId="33" applyFont="1" applyBorder="1" applyAlignment="1">
      <alignment/>
      <protection/>
    </xf>
    <xf numFmtId="0" fontId="0" fillId="2" borderId="0" xfId="33" applyFont="1" applyFill="1" applyBorder="1" applyAlignment="1">
      <alignment horizontal="left" wrapText="1"/>
      <protection/>
    </xf>
    <xf numFmtId="0" fontId="8" fillId="0" borderId="0" xfId="31" applyFont="1" applyBorder="1" applyAlignment="1">
      <alignment/>
      <protection/>
    </xf>
    <xf numFmtId="0" fontId="0" fillId="0" borderId="0" xfId="33" applyBorder="1">
      <alignment/>
      <protection/>
    </xf>
    <xf numFmtId="0" fontId="4" fillId="3" borderId="5" xfId="36" applyFont="1" applyFill="1" applyBorder="1" applyAlignment="1">
      <alignment horizontal="right" wrapText="1"/>
      <protection/>
    </xf>
    <xf numFmtId="0" fontId="0" fillId="0" borderId="6" xfId="36" applyFont="1" applyBorder="1" applyAlignment="1">
      <alignment horizontal="left" wrapText="1"/>
      <protection/>
    </xf>
    <xf numFmtId="3" fontId="0" fillId="0" borderId="6" xfId="36" applyNumberFormat="1" applyFont="1" applyBorder="1" applyAlignment="1">
      <alignment horizontal="right" wrapText="1"/>
      <protection/>
    </xf>
    <xf numFmtId="3" fontId="0" fillId="0" borderId="0" xfId="36" applyNumberFormat="1" applyFont="1" applyBorder="1" applyAlignment="1">
      <alignment horizontal="left" vertical="center" wrapText="1"/>
      <protection/>
    </xf>
    <xf numFmtId="0" fontId="0" fillId="2" borderId="0" xfId="33" applyFont="1" applyFill="1" applyBorder="1">
      <alignment/>
      <protection/>
    </xf>
    <xf numFmtId="3" fontId="0" fillId="0" borderId="1" xfId="39" applyNumberFormat="1" applyFont="1" applyBorder="1" applyAlignment="1">
      <alignment horizontal="center" wrapText="1"/>
      <protection/>
    </xf>
    <xf numFmtId="0" fontId="1" fillId="2" borderId="2" xfId="31" applyFont="1" applyFill="1" applyBorder="1" applyAlignment="1">
      <alignment horizontal="right" vertical="top"/>
      <protection/>
    </xf>
    <xf numFmtId="0" fontId="3" fillId="0" borderId="5" xfId="36" applyFont="1" applyBorder="1" applyAlignment="1">
      <alignment horizontal="left" vertical="center" wrapText="1"/>
      <protection/>
    </xf>
    <xf numFmtId="3" fontId="3" fillId="0" borderId="5" xfId="36" applyNumberFormat="1" applyFont="1" applyBorder="1" applyAlignment="1">
      <alignment horizontal="right" wrapText="1"/>
      <protection/>
    </xf>
    <xf numFmtId="0" fontId="4" fillId="2" borderId="2" xfId="36" applyFont="1" applyFill="1" applyBorder="1" applyAlignment="1">
      <alignment horizontal="right" wrapText="1"/>
      <protection/>
    </xf>
    <xf numFmtId="0" fontId="3" fillId="2" borderId="2" xfId="36" applyFont="1" applyFill="1" applyBorder="1" applyAlignment="1">
      <alignment horizontal="center" wrapText="1"/>
      <protection/>
    </xf>
    <xf numFmtId="0" fontId="0" fillId="0" borderId="2" xfId="36" applyFont="1" applyBorder="1" applyAlignment="1">
      <alignment horizontal="left" wrapText="1"/>
      <protection/>
    </xf>
    <xf numFmtId="3" fontId="0" fillId="0" borderId="2" xfId="36" applyNumberFormat="1" applyFont="1" applyBorder="1" applyAlignment="1">
      <alignment horizontal="right" wrapText="1"/>
      <protection/>
    </xf>
    <xf numFmtId="0" fontId="0" fillId="0" borderId="5" xfId="40" applyFont="1" applyBorder="1" applyAlignment="1">
      <alignment horizontal="left" wrapText="1"/>
      <protection/>
    </xf>
    <xf numFmtId="3" fontId="0" fillId="2" borderId="5" xfId="31" applyNumberFormat="1" applyFont="1" applyFill="1" applyBorder="1" applyAlignment="1">
      <alignment/>
      <protection/>
    </xf>
    <xf numFmtId="3" fontId="0" fillId="0" borderId="5" xfId="40" applyNumberFormat="1" applyFont="1" applyBorder="1" applyAlignment="1">
      <alignment horizontal="center" wrapText="1"/>
      <protection/>
    </xf>
    <xf numFmtId="3" fontId="0" fillId="0" borderId="5" xfId="0" applyNumberFormat="1" applyFont="1" applyBorder="1" applyAlignment="1">
      <alignment wrapText="1"/>
    </xf>
    <xf numFmtId="0" fontId="3" fillId="0" borderId="2" xfId="36" applyFont="1" applyBorder="1" applyAlignment="1">
      <alignment horizontal="left" vertical="center" wrapText="1"/>
      <protection/>
    </xf>
    <xf numFmtId="3" fontId="0" fillId="0" borderId="5" xfId="0" applyNumberFormat="1" applyFont="1" applyBorder="1" applyAlignment="1">
      <alignment/>
    </xf>
    <xf numFmtId="0" fontId="3" fillId="2" borderId="5" xfId="36" applyFont="1" applyFill="1" applyBorder="1" applyAlignment="1">
      <alignment horizontal="center" wrapText="1"/>
      <protection/>
    </xf>
    <xf numFmtId="3" fontId="4" fillId="0" borderId="7" xfId="36" applyNumberFormat="1" applyFont="1" applyBorder="1" applyAlignment="1">
      <alignment horizontal="left" wrapText="1"/>
      <protection/>
    </xf>
    <xf numFmtId="0" fontId="3" fillId="0" borderId="7" xfId="36" applyFont="1" applyBorder="1" applyAlignment="1">
      <alignment horizontal="center" wrapText="1"/>
      <protection/>
    </xf>
    <xf numFmtId="3" fontId="0" fillId="0" borderId="7" xfId="36" applyNumberFormat="1" applyFont="1" applyBorder="1" applyAlignment="1">
      <alignment horizontal="left" wrapText="1"/>
      <protection/>
    </xf>
    <xf numFmtId="0" fontId="0" fillId="0" borderId="7" xfId="36" applyFont="1" applyBorder="1" applyAlignment="1">
      <alignment horizontal="center" wrapText="1"/>
      <protection/>
    </xf>
    <xf numFmtId="0" fontId="0" fillId="0" borderId="5" xfId="31" applyFont="1" applyBorder="1" applyAlignment="1">
      <alignment horizontal="left" wrapText="1"/>
      <protection/>
    </xf>
    <xf numFmtId="0" fontId="0" fillId="0" borderId="5" xfId="31" applyFont="1" applyBorder="1" applyAlignment="1">
      <alignment horizontal="center" wrapText="1"/>
      <protection/>
    </xf>
    <xf numFmtId="3" fontId="0" fillId="0" borderId="5" xfId="31" applyNumberFormat="1" applyFont="1" applyBorder="1" applyAlignment="1">
      <alignment/>
      <protection/>
    </xf>
    <xf numFmtId="0" fontId="2" fillId="0" borderId="8" xfId="36" applyFont="1" applyBorder="1" applyAlignment="1">
      <alignment horizontal="center" vertical="center" wrapText="1"/>
      <protection/>
    </xf>
    <xf numFmtId="3" fontId="2" fillId="0" borderId="8" xfId="36" applyNumberFormat="1" applyFont="1" applyBorder="1" applyAlignment="1">
      <alignment horizontal="right" wrapText="1"/>
      <protection/>
    </xf>
    <xf numFmtId="0" fontId="1" fillId="0" borderId="2" xfId="31" applyFont="1" applyBorder="1" applyAlignment="1">
      <alignment/>
      <protection/>
    </xf>
    <xf numFmtId="0" fontId="4" fillId="2" borderId="5" xfId="36" applyFont="1" applyFill="1" applyBorder="1" applyAlignment="1">
      <alignment horizontal="right" wrapText="1"/>
      <protection/>
    </xf>
    <xf numFmtId="3" fontId="0" fillId="0" borderId="5" xfId="0" applyNumberFormat="1" applyFont="1" applyBorder="1" applyAlignment="1">
      <alignment horizontal="right"/>
    </xf>
    <xf numFmtId="0" fontId="1" fillId="0" borderId="1" xfId="36" applyFont="1" applyBorder="1" applyAlignment="1">
      <alignment horizontal="center" wrapText="1"/>
      <protection/>
    </xf>
    <xf numFmtId="0" fontId="0" fillId="0" borderId="5" xfId="31" applyFont="1" applyBorder="1" applyAlignment="1">
      <alignment/>
      <protection/>
    </xf>
    <xf numFmtId="0" fontId="0" fillId="0" borderId="5" xfId="31" applyFont="1" applyBorder="1" applyAlignment="1">
      <alignment horizontal="center"/>
      <protection/>
    </xf>
    <xf numFmtId="0" fontId="2" fillId="0" borderId="2" xfId="36" applyFont="1" applyBorder="1" applyAlignment="1">
      <alignment horizontal="left" wrapText="1"/>
      <protection/>
    </xf>
    <xf numFmtId="0" fontId="2" fillId="0" borderId="2" xfId="36" applyFont="1" applyBorder="1" applyAlignment="1">
      <alignment horizontal="center" vertical="center" wrapText="1"/>
      <protection/>
    </xf>
    <xf numFmtId="3" fontId="2" fillId="0" borderId="2" xfId="36" applyNumberFormat="1" applyFont="1" applyBorder="1" applyAlignment="1">
      <alignment horizontal="right" wrapText="1"/>
      <protection/>
    </xf>
    <xf numFmtId="0" fontId="6" fillId="0" borderId="2" xfId="36" applyFont="1" applyBorder="1" applyAlignment="1">
      <alignment horizontal="center" vertical="center" wrapText="1"/>
      <protection/>
    </xf>
    <xf numFmtId="0" fontId="3" fillId="3" borderId="1" xfId="36" applyFont="1" applyFill="1" applyBorder="1" applyAlignment="1">
      <alignment horizontal="center" wrapText="1"/>
      <protection/>
    </xf>
    <xf numFmtId="0" fontId="4" fillId="3" borderId="1" xfId="36" applyFont="1" applyFill="1" applyBorder="1" applyAlignment="1">
      <alignment horizontal="left" wrapText="1"/>
      <protection/>
    </xf>
    <xf numFmtId="3" fontId="4" fillId="3" borderId="1" xfId="36" applyNumberFormat="1" applyFont="1" applyFill="1" applyBorder="1" applyAlignment="1">
      <alignment horizontal="right" wrapText="1"/>
      <protection/>
    </xf>
    <xf numFmtId="0" fontId="2" fillId="0" borderId="8" xfId="36" applyFont="1" applyBorder="1" applyAlignment="1">
      <alignment horizontal="right" wrapText="1"/>
      <protection/>
    </xf>
    <xf numFmtId="0" fontId="1" fillId="3" borderId="1" xfId="31" applyFont="1" applyFill="1" applyBorder="1" applyAlignment="1">
      <alignment/>
      <protection/>
    </xf>
    <xf numFmtId="0" fontId="0" fillId="0" borderId="9" xfId="39" applyFont="1" applyBorder="1" applyAlignment="1">
      <alignment horizontal="left" wrapText="1"/>
      <protection/>
    </xf>
    <xf numFmtId="3" fontId="0" fillId="0" borderId="9" xfId="39" applyNumberFormat="1" applyFont="1" applyBorder="1" applyAlignment="1">
      <alignment horizontal="center" wrapText="1"/>
      <protection/>
    </xf>
    <xf numFmtId="3" fontId="0" fillId="2" borderId="9" xfId="31" applyNumberFormat="1" applyFont="1" applyFill="1" applyBorder="1" applyAlignment="1">
      <alignment/>
      <protection/>
    </xf>
    <xf numFmtId="0" fontId="0" fillId="0" borderId="6" xfId="39" applyFont="1" applyBorder="1" applyAlignment="1">
      <alignment horizontal="left" wrapText="1"/>
      <protection/>
    </xf>
    <xf numFmtId="3" fontId="0" fillId="0" borderId="6" xfId="39" applyNumberFormat="1" applyFont="1" applyBorder="1" applyAlignment="1">
      <alignment horizontal="center" wrapText="1"/>
      <protection/>
    </xf>
    <xf numFmtId="3" fontId="0" fillId="2" borderId="6" xfId="31" applyNumberFormat="1" applyFont="1" applyFill="1" applyBorder="1" applyAlignment="1">
      <alignment/>
      <protection/>
    </xf>
    <xf numFmtId="0" fontId="7" fillId="2" borderId="9" xfId="31" applyFont="1" applyFill="1" applyBorder="1" applyAlignment="1">
      <alignment horizontal="right" vertical="top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0" xfId="36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46">
    <cellStyle name="Normal" xfId="0"/>
    <cellStyle name="Comma" xfId="15"/>
    <cellStyle name="Comma [0]" xfId="16"/>
    <cellStyle name="Dziesiętny [0]_INW-99" xfId="17"/>
    <cellStyle name="Dziesiętny [0]_PL2001" xfId="18"/>
    <cellStyle name="Dziesiętny [0]_plan 2000- zad. nie ujęte " xfId="19"/>
    <cellStyle name="Dziesiętny [0]_potrzeb jednostek " xfId="20"/>
    <cellStyle name="Dziesiętny [0]_Powiatowy i Gminny FOŚiGW" xfId="21"/>
    <cellStyle name="Dziesiętny [0]_REMON99" xfId="22"/>
    <cellStyle name="Dziesiętny [0]_remonty-2001" xfId="23"/>
    <cellStyle name="Dziesiętny_INW-99" xfId="24"/>
    <cellStyle name="Dziesiętny_PL2001" xfId="25"/>
    <cellStyle name="Dziesiętny_plan 2000- zad. nie ujęte " xfId="26"/>
    <cellStyle name="Dziesiętny_potrzeb jednostek " xfId="27"/>
    <cellStyle name="Dziesiętny_Powiatowy i Gminny FOŚiGW" xfId="28"/>
    <cellStyle name="Dziesiętny_REMON99" xfId="29"/>
    <cellStyle name="Dziesiętny_remonty-2001" xfId="30"/>
    <cellStyle name="Normalny_INW-99" xfId="31"/>
    <cellStyle name="Normalny_INW-99 harm- 16.12.99  (2)" xfId="32"/>
    <cellStyle name="Normalny_plan 2000- zad. nie ujęte " xfId="33"/>
    <cellStyle name="Normalny_plan97-2 (3)" xfId="34"/>
    <cellStyle name="Normalny_plan97-2 (4)" xfId="35"/>
    <cellStyle name="Normalny_plan98" xfId="36"/>
    <cellStyle name="Normalny_potrzeb jednostek " xfId="37"/>
    <cellStyle name="Normalny_Powiatowy i Gminny FOŚiGW" xfId="38"/>
    <cellStyle name="Normalny_REMON99" xfId="39"/>
    <cellStyle name="Normalny_remonty-2001" xfId="40"/>
    <cellStyle name="Normalny_remonty-2001_PL-2002" xfId="41"/>
    <cellStyle name="Normalny_remonty-2001_pl2003" xfId="42"/>
    <cellStyle name="Percent" xfId="43"/>
    <cellStyle name="Currency" xfId="44"/>
    <cellStyle name="Currency [0]" xfId="45"/>
    <cellStyle name="Walutowy [0]_INW-99" xfId="46"/>
    <cellStyle name="Walutowy [0]_PL2001" xfId="47"/>
    <cellStyle name="Walutowy [0]_plan 2000- zad. nie ujęte " xfId="48"/>
    <cellStyle name="Walutowy [0]_potrzeb jednostek " xfId="49"/>
    <cellStyle name="Walutowy [0]_Powiatowy i Gminny FOŚiGW" xfId="50"/>
    <cellStyle name="Walutowy [0]_REMON99" xfId="51"/>
    <cellStyle name="Walutowy [0]_remonty-2001" xfId="52"/>
    <cellStyle name="Walutowy_INW-99" xfId="53"/>
    <cellStyle name="Walutowy_PL2001" xfId="54"/>
    <cellStyle name="Walutowy_plan 2000- zad. nie ujęte " xfId="55"/>
    <cellStyle name="Walutowy_potrzeb jednostek " xfId="56"/>
    <cellStyle name="Walutowy_Powiatowy i Gminny FOŚiGW" xfId="57"/>
    <cellStyle name="Walutowy_REMON99" xfId="58"/>
    <cellStyle name="Walutowy_remonty-200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8"/>
  <sheetViews>
    <sheetView tabSelected="1" zoomScale="83" zoomScaleNormal="83" zoomScaleSheetLayoutView="75" workbookViewId="0" topLeftCell="A1">
      <selection activeCell="C188" sqref="C188"/>
    </sheetView>
  </sheetViews>
  <sheetFormatPr defaultColWidth="9.00390625" defaultRowHeight="12.75"/>
  <cols>
    <col min="1" max="1" width="5.125" style="21" customWidth="1"/>
    <col min="2" max="2" width="5.375" style="21" hidden="1" customWidth="1"/>
    <col min="3" max="3" width="44.00390625" style="21" customWidth="1"/>
    <col min="4" max="4" width="37.00390625" style="21" customWidth="1"/>
    <col min="5" max="5" width="15.25390625" style="39" customWidth="1"/>
    <col min="6" max="6" width="14.875" style="17" customWidth="1"/>
    <col min="7" max="7" width="15.625" style="18" customWidth="1"/>
    <col min="8" max="11" width="9.125" style="2" customWidth="1"/>
    <col min="12" max="12" width="8.125" style="2" customWidth="1"/>
    <col min="13" max="46" width="9.125" style="2" customWidth="1"/>
    <col min="47" max="16384" width="9.125" style="21" customWidth="1"/>
  </cols>
  <sheetData>
    <row r="1" spans="1:7" s="19" customFormat="1" ht="20.25">
      <c r="A1" s="14" t="s">
        <v>0</v>
      </c>
      <c r="B1" s="15" t="s">
        <v>0</v>
      </c>
      <c r="C1" s="16"/>
      <c r="D1" s="15"/>
      <c r="E1" s="15"/>
      <c r="F1" s="17"/>
      <c r="G1" s="25"/>
    </row>
    <row r="2" spans="1:7" ht="32.25" customHeight="1">
      <c r="A2" s="150" t="s">
        <v>261</v>
      </c>
      <c r="B2" s="151"/>
      <c r="C2" s="151"/>
      <c r="D2" s="151"/>
      <c r="E2" s="151"/>
      <c r="F2" s="151"/>
      <c r="G2" s="91"/>
    </row>
    <row r="3" spans="2:7" ht="13.5" customHeight="1" thickBot="1">
      <c r="B3" s="22"/>
      <c r="C3" s="20"/>
      <c r="D3" s="20"/>
      <c r="E3" s="20"/>
      <c r="F3" s="20" t="s">
        <v>10</v>
      </c>
      <c r="G3" s="91"/>
    </row>
    <row r="4" spans="1:7" ht="36" customHeight="1" thickBot="1" thickTop="1">
      <c r="A4" s="23" t="s">
        <v>1</v>
      </c>
      <c r="B4" s="23" t="s">
        <v>2</v>
      </c>
      <c r="C4" s="23" t="s">
        <v>11</v>
      </c>
      <c r="D4" s="23" t="s">
        <v>3</v>
      </c>
      <c r="E4" s="23" t="s">
        <v>4</v>
      </c>
      <c r="F4" s="24" t="s">
        <v>105</v>
      </c>
      <c r="G4" s="25"/>
    </row>
    <row r="5" spans="1:7" ht="18" customHeight="1" thickBot="1" thickTop="1">
      <c r="A5" s="23">
        <v>1</v>
      </c>
      <c r="B5" s="23">
        <v>2</v>
      </c>
      <c r="C5" s="23">
        <v>2</v>
      </c>
      <c r="D5" s="23">
        <v>3</v>
      </c>
      <c r="E5" s="23">
        <v>4</v>
      </c>
      <c r="F5" s="24">
        <v>5</v>
      </c>
      <c r="G5" s="25"/>
    </row>
    <row r="6" spans="1:7" s="28" customFormat="1" ht="31.5" customHeight="1" thickBot="1" thickTop="1">
      <c r="A6" s="136"/>
      <c r="B6" s="26"/>
      <c r="C6" s="140" t="s">
        <v>12</v>
      </c>
      <c r="D6" s="125"/>
      <c r="E6" s="125"/>
      <c r="F6" s="126">
        <f>F7+F172</f>
        <v>76408100</v>
      </c>
      <c r="G6" s="27"/>
    </row>
    <row r="7" spans="1:7" s="28" customFormat="1" ht="22.5" customHeight="1">
      <c r="A7" s="26"/>
      <c r="B7" s="136"/>
      <c r="C7" s="133" t="s">
        <v>252</v>
      </c>
      <c r="D7" s="134"/>
      <c r="E7" s="134"/>
      <c r="F7" s="135">
        <f>F8+F56+F58+F60+F62+F65+F67+F91+F99+F103+F115+F138+F157</f>
        <v>74613100</v>
      </c>
      <c r="G7" s="27"/>
    </row>
    <row r="8" spans="1:7" s="32" customFormat="1" ht="20.25" customHeight="1">
      <c r="A8" s="98">
        <v>600</v>
      </c>
      <c r="B8" s="137"/>
      <c r="C8" s="138" t="s">
        <v>5</v>
      </c>
      <c r="D8" s="137"/>
      <c r="E8" s="139"/>
      <c r="F8" s="139">
        <f>SUM(F9:F55)</f>
        <v>31922000</v>
      </c>
      <c r="G8" s="34"/>
    </row>
    <row r="9" spans="1:7" s="32" customFormat="1" ht="27.75" customHeight="1">
      <c r="A9" s="107"/>
      <c r="B9" s="108"/>
      <c r="C9" s="3" t="s">
        <v>169</v>
      </c>
      <c r="D9" s="42" t="s">
        <v>112</v>
      </c>
      <c r="E9" s="48">
        <v>1200000</v>
      </c>
      <c r="F9" s="48">
        <v>1200000</v>
      </c>
      <c r="G9" s="34"/>
    </row>
    <row r="10" spans="1:7" s="32" customFormat="1" ht="21" customHeight="1">
      <c r="A10" s="107"/>
      <c r="B10" s="108"/>
      <c r="C10" s="3" t="s">
        <v>111</v>
      </c>
      <c r="D10" s="42" t="s">
        <v>112</v>
      </c>
      <c r="E10" s="48">
        <v>1200000</v>
      </c>
      <c r="F10" s="49">
        <v>600000</v>
      </c>
      <c r="G10" s="34"/>
    </row>
    <row r="11" spans="1:7" s="32" customFormat="1" ht="28.5" customHeight="1">
      <c r="A11" s="107"/>
      <c r="B11" s="108"/>
      <c r="C11" s="3" t="s">
        <v>170</v>
      </c>
      <c r="D11" s="42"/>
      <c r="E11" s="48"/>
      <c r="F11" s="49">
        <v>800000</v>
      </c>
      <c r="G11" s="34"/>
    </row>
    <row r="12" spans="1:7" s="32" customFormat="1" ht="28.5" customHeight="1">
      <c r="A12" s="107"/>
      <c r="B12" s="108"/>
      <c r="C12" s="3" t="s">
        <v>113</v>
      </c>
      <c r="D12" s="42"/>
      <c r="E12" s="48"/>
      <c r="F12" s="49">
        <v>3000000</v>
      </c>
      <c r="G12" s="34"/>
    </row>
    <row r="13" spans="1:7" s="32" customFormat="1" ht="28.5" customHeight="1">
      <c r="A13" s="107"/>
      <c r="B13" s="108"/>
      <c r="C13" s="3" t="s">
        <v>114</v>
      </c>
      <c r="D13" s="42"/>
      <c r="E13" s="48"/>
      <c r="F13" s="49">
        <v>500000</v>
      </c>
      <c r="G13" s="34"/>
    </row>
    <row r="14" spans="1:7" s="32" customFormat="1" ht="28.5" customHeight="1">
      <c r="A14" s="107"/>
      <c r="B14" s="108"/>
      <c r="C14" s="3" t="s">
        <v>230</v>
      </c>
      <c r="D14" s="42"/>
      <c r="E14" s="48"/>
      <c r="F14" s="49">
        <v>250000</v>
      </c>
      <c r="G14" s="34"/>
    </row>
    <row r="15" spans="1:7" s="32" customFormat="1" ht="28.5" customHeight="1">
      <c r="A15" s="107"/>
      <c r="B15" s="108"/>
      <c r="C15" s="3" t="s">
        <v>115</v>
      </c>
      <c r="D15" s="42"/>
      <c r="E15" s="48"/>
      <c r="F15" s="49">
        <v>300000</v>
      </c>
      <c r="G15" s="34"/>
    </row>
    <row r="16" spans="1:7" s="32" customFormat="1" ht="28.5" customHeight="1">
      <c r="A16" s="107"/>
      <c r="B16" s="108"/>
      <c r="C16" s="3" t="s">
        <v>116</v>
      </c>
      <c r="D16" s="42"/>
      <c r="E16" s="48"/>
      <c r="F16" s="49">
        <v>2400000</v>
      </c>
      <c r="G16" s="34"/>
    </row>
    <row r="17" spans="1:7" s="32" customFormat="1" ht="28.5" customHeight="1">
      <c r="A17" s="107"/>
      <c r="B17" s="108"/>
      <c r="C17" s="3" t="s">
        <v>171</v>
      </c>
      <c r="D17" s="42"/>
      <c r="E17" s="48"/>
      <c r="F17" s="49">
        <v>800000</v>
      </c>
      <c r="G17" s="34"/>
    </row>
    <row r="18" spans="1:7" s="32" customFormat="1" ht="28.5" customHeight="1">
      <c r="A18" s="107"/>
      <c r="B18" s="108"/>
      <c r="C18" s="3" t="s">
        <v>95</v>
      </c>
      <c r="D18" s="42" t="s">
        <v>13</v>
      </c>
      <c r="E18" s="48">
        <v>22000</v>
      </c>
      <c r="F18" s="49">
        <v>22000</v>
      </c>
      <c r="G18" s="34"/>
    </row>
    <row r="19" spans="1:7" s="28" customFormat="1" ht="27.75" customHeight="1">
      <c r="A19" s="115"/>
      <c r="B19" s="105"/>
      <c r="C19" s="38" t="s">
        <v>106</v>
      </c>
      <c r="D19" s="35" t="s">
        <v>231</v>
      </c>
      <c r="E19" s="106">
        <v>5094246</v>
      </c>
      <c r="F19" s="106">
        <v>3000000</v>
      </c>
      <c r="G19" s="27"/>
    </row>
    <row r="20" spans="1:7" s="28" customFormat="1" ht="26.25" customHeight="1">
      <c r="A20" s="115"/>
      <c r="B20" s="105"/>
      <c r="C20" s="38" t="s">
        <v>14</v>
      </c>
      <c r="D20" s="35" t="s">
        <v>107</v>
      </c>
      <c r="E20" s="106">
        <v>1500000</v>
      </c>
      <c r="F20" s="106">
        <v>1500000</v>
      </c>
      <c r="G20" s="27"/>
    </row>
    <row r="21" spans="1:7" s="32" customFormat="1" ht="19.5" customHeight="1">
      <c r="A21" s="36"/>
      <c r="B21" s="30"/>
      <c r="C21" s="4" t="s">
        <v>15</v>
      </c>
      <c r="D21" s="42" t="s">
        <v>13</v>
      </c>
      <c r="E21" s="48">
        <v>300000</v>
      </c>
      <c r="F21" s="49">
        <v>300000</v>
      </c>
      <c r="G21" s="31"/>
    </row>
    <row r="22" spans="1:7" s="32" customFormat="1" ht="19.5" customHeight="1">
      <c r="A22" s="36"/>
      <c r="B22" s="30"/>
      <c r="C22" s="4" t="s">
        <v>16</v>
      </c>
      <c r="D22" s="42" t="s">
        <v>13</v>
      </c>
      <c r="E22" s="48">
        <v>400000</v>
      </c>
      <c r="F22" s="48">
        <v>400000</v>
      </c>
      <c r="G22" s="31"/>
    </row>
    <row r="23" spans="1:7" s="32" customFormat="1" ht="24.75" customHeight="1">
      <c r="A23" s="36"/>
      <c r="B23" s="30"/>
      <c r="C23" s="4" t="s">
        <v>108</v>
      </c>
      <c r="D23" s="42" t="s">
        <v>109</v>
      </c>
      <c r="E23" s="48">
        <v>2000000</v>
      </c>
      <c r="F23" s="48">
        <v>500000</v>
      </c>
      <c r="G23" s="31"/>
    </row>
    <row r="24" spans="1:7" s="32" customFormat="1" ht="19.5" customHeight="1">
      <c r="A24" s="36"/>
      <c r="B24" s="30"/>
      <c r="C24" s="4" t="s">
        <v>17</v>
      </c>
      <c r="D24" s="42" t="s">
        <v>13</v>
      </c>
      <c r="E24" s="48">
        <v>400000</v>
      </c>
      <c r="F24" s="48">
        <v>400000</v>
      </c>
      <c r="G24" s="31"/>
    </row>
    <row r="25" spans="1:7" s="32" customFormat="1" ht="19.5" customHeight="1">
      <c r="A25" s="30"/>
      <c r="B25" s="35"/>
      <c r="C25" s="4" t="s">
        <v>30</v>
      </c>
      <c r="D25" s="42" t="s">
        <v>13</v>
      </c>
      <c r="E25" s="48">
        <v>500000</v>
      </c>
      <c r="F25" s="48">
        <v>500000</v>
      </c>
      <c r="G25" s="31"/>
    </row>
    <row r="26" spans="1:7" s="32" customFormat="1" ht="27.75" customHeight="1">
      <c r="A26" s="36"/>
      <c r="B26" s="29"/>
      <c r="C26" s="4" t="s">
        <v>172</v>
      </c>
      <c r="D26" s="42" t="s">
        <v>31</v>
      </c>
      <c r="E26" s="50">
        <v>35000</v>
      </c>
      <c r="F26" s="50">
        <v>35000</v>
      </c>
      <c r="G26" s="31"/>
    </row>
    <row r="27" spans="1:7" s="32" customFormat="1" ht="49.5" customHeight="1">
      <c r="A27" s="36"/>
      <c r="B27" s="35"/>
      <c r="C27" s="114" t="s">
        <v>173</v>
      </c>
      <c r="D27" s="72" t="s">
        <v>117</v>
      </c>
      <c r="E27" s="106">
        <v>4000000</v>
      </c>
      <c r="F27" s="106">
        <v>4000000</v>
      </c>
      <c r="G27" s="31"/>
    </row>
    <row r="28" spans="1:7" s="32" customFormat="1" ht="27.75" customHeight="1">
      <c r="A28" s="36"/>
      <c r="B28" s="35"/>
      <c r="C28" s="114" t="s">
        <v>174</v>
      </c>
      <c r="D28" s="72" t="s">
        <v>32</v>
      </c>
      <c r="E28" s="106">
        <v>200000</v>
      </c>
      <c r="F28" s="106">
        <v>200000</v>
      </c>
      <c r="G28" s="31"/>
    </row>
    <row r="29" spans="1:7" s="32" customFormat="1" ht="27.75" customHeight="1">
      <c r="A29" s="107"/>
      <c r="B29" s="108"/>
      <c r="C29" s="3" t="s">
        <v>96</v>
      </c>
      <c r="D29" s="42" t="s">
        <v>33</v>
      </c>
      <c r="E29" s="48">
        <v>3000000</v>
      </c>
      <c r="F29" s="49">
        <v>100000</v>
      </c>
      <c r="G29" s="34"/>
    </row>
    <row r="30" spans="1:7" s="32" customFormat="1" ht="76.5" customHeight="1">
      <c r="A30" s="36"/>
      <c r="B30" s="30"/>
      <c r="C30" s="33" t="s">
        <v>82</v>
      </c>
      <c r="D30" s="43" t="s">
        <v>97</v>
      </c>
      <c r="E30" s="56">
        <v>400000</v>
      </c>
      <c r="F30" s="56">
        <v>100000</v>
      </c>
      <c r="G30" s="34"/>
    </row>
    <row r="31" spans="1:7" s="32" customFormat="1" ht="27.75" customHeight="1">
      <c r="A31" s="107"/>
      <c r="B31" s="108"/>
      <c r="C31" s="3" t="s">
        <v>110</v>
      </c>
      <c r="D31" s="42" t="s">
        <v>175</v>
      </c>
      <c r="E31" s="48">
        <v>1800000</v>
      </c>
      <c r="F31" s="49">
        <v>1800000</v>
      </c>
      <c r="G31" s="34"/>
    </row>
    <row r="32" spans="1:7" s="32" customFormat="1" ht="27.75" customHeight="1">
      <c r="A32" s="128"/>
      <c r="B32" s="117"/>
      <c r="C32" s="3" t="s">
        <v>176</v>
      </c>
      <c r="D32" s="42" t="s">
        <v>35</v>
      </c>
      <c r="E32" s="48">
        <v>450000</v>
      </c>
      <c r="F32" s="49">
        <v>450000</v>
      </c>
      <c r="G32" s="34"/>
    </row>
    <row r="33" spans="1:7" s="32" customFormat="1" ht="18.75" customHeight="1">
      <c r="A33" s="107"/>
      <c r="B33" s="117"/>
      <c r="C33" s="88" t="s">
        <v>177</v>
      </c>
      <c r="D33" s="72"/>
      <c r="E33" s="70"/>
      <c r="F33" s="116">
        <v>215000</v>
      </c>
      <c r="G33" s="34"/>
    </row>
    <row r="34" spans="1:7" s="32" customFormat="1" ht="27.75" customHeight="1">
      <c r="A34" s="107"/>
      <c r="B34" s="108"/>
      <c r="C34" s="88" t="s">
        <v>98</v>
      </c>
      <c r="D34" s="72" t="s">
        <v>36</v>
      </c>
      <c r="E34" s="70">
        <v>300000</v>
      </c>
      <c r="F34" s="116">
        <v>300000</v>
      </c>
      <c r="G34" s="34"/>
    </row>
    <row r="35" spans="1:7" s="32" customFormat="1" ht="27.75" customHeight="1">
      <c r="A35" s="107"/>
      <c r="B35" s="108"/>
      <c r="C35" s="3" t="s">
        <v>34</v>
      </c>
      <c r="D35" s="42" t="s">
        <v>37</v>
      </c>
      <c r="E35" s="48">
        <v>20000</v>
      </c>
      <c r="F35" s="49">
        <v>20000</v>
      </c>
      <c r="G35" s="34"/>
    </row>
    <row r="36" spans="1:7" s="32" customFormat="1" ht="27.75" customHeight="1">
      <c r="A36" s="107"/>
      <c r="B36" s="108"/>
      <c r="C36" s="3" t="s">
        <v>101</v>
      </c>
      <c r="D36" s="42"/>
      <c r="E36" s="48">
        <v>100000</v>
      </c>
      <c r="F36" s="49">
        <v>100000</v>
      </c>
      <c r="G36" s="34"/>
    </row>
    <row r="37" spans="1:7" s="32" customFormat="1" ht="27.75" customHeight="1">
      <c r="A37" s="107"/>
      <c r="B37" s="108"/>
      <c r="C37" s="3" t="s">
        <v>88</v>
      </c>
      <c r="D37" s="42"/>
      <c r="E37" s="48">
        <v>200000</v>
      </c>
      <c r="F37" s="49">
        <v>100000</v>
      </c>
      <c r="G37" s="34"/>
    </row>
    <row r="38" spans="1:7" s="32" customFormat="1" ht="27.75" customHeight="1">
      <c r="A38" s="107"/>
      <c r="B38" s="108"/>
      <c r="C38" s="3" t="s">
        <v>260</v>
      </c>
      <c r="D38" s="42"/>
      <c r="E38" s="48">
        <v>300000</v>
      </c>
      <c r="F38" s="49">
        <v>150000</v>
      </c>
      <c r="G38" s="34"/>
    </row>
    <row r="39" spans="1:7" s="32" customFormat="1" ht="27.75" customHeight="1">
      <c r="A39" s="107"/>
      <c r="B39" s="108"/>
      <c r="C39" s="3" t="s">
        <v>178</v>
      </c>
      <c r="D39" s="42" t="s">
        <v>118</v>
      </c>
      <c r="E39" s="48">
        <v>8412198</v>
      </c>
      <c r="F39" s="49">
        <v>200000</v>
      </c>
      <c r="G39" s="34"/>
    </row>
    <row r="40" spans="1:7" s="32" customFormat="1" ht="27.75" customHeight="1">
      <c r="A40" s="107"/>
      <c r="B40" s="108"/>
      <c r="C40" s="3" t="s">
        <v>179</v>
      </c>
      <c r="D40" s="42" t="s">
        <v>118</v>
      </c>
      <c r="E40" s="48">
        <v>1850000</v>
      </c>
      <c r="F40" s="49">
        <v>1000000</v>
      </c>
      <c r="G40" s="34"/>
    </row>
    <row r="41" spans="1:7" s="32" customFormat="1" ht="19.5" customHeight="1">
      <c r="A41" s="107"/>
      <c r="B41" s="108"/>
      <c r="C41" s="3" t="s">
        <v>119</v>
      </c>
      <c r="D41" s="42" t="s">
        <v>31</v>
      </c>
      <c r="E41" s="48">
        <v>15000</v>
      </c>
      <c r="F41" s="49">
        <v>15000</v>
      </c>
      <c r="G41" s="34"/>
    </row>
    <row r="42" spans="1:7" s="32" customFormat="1" ht="19.5" customHeight="1">
      <c r="A42" s="107"/>
      <c r="B42" s="108"/>
      <c r="C42" s="3" t="s">
        <v>120</v>
      </c>
      <c r="D42" s="42" t="s">
        <v>31</v>
      </c>
      <c r="E42" s="48">
        <v>10000</v>
      </c>
      <c r="F42" s="49">
        <v>10000</v>
      </c>
      <c r="G42" s="34"/>
    </row>
    <row r="43" spans="1:7" s="32" customFormat="1" ht="19.5" customHeight="1">
      <c r="A43" s="107"/>
      <c r="B43" s="108"/>
      <c r="C43" s="3" t="s">
        <v>121</v>
      </c>
      <c r="D43" s="42" t="s">
        <v>31</v>
      </c>
      <c r="E43" s="48">
        <v>25000</v>
      </c>
      <c r="F43" s="49">
        <v>25000</v>
      </c>
      <c r="G43" s="34"/>
    </row>
    <row r="44" spans="1:7" s="32" customFormat="1" ht="19.5" customHeight="1">
      <c r="A44" s="107"/>
      <c r="B44" s="108"/>
      <c r="C44" s="3" t="s">
        <v>122</v>
      </c>
      <c r="D44" s="42" t="s">
        <v>31</v>
      </c>
      <c r="E44" s="48">
        <v>3000000</v>
      </c>
      <c r="F44" s="49">
        <v>500000</v>
      </c>
      <c r="G44" s="34"/>
    </row>
    <row r="45" spans="1:7" s="32" customFormat="1" ht="38.25" customHeight="1">
      <c r="A45" s="107"/>
      <c r="B45" s="108"/>
      <c r="C45" s="3" t="s">
        <v>123</v>
      </c>
      <c r="D45" s="42" t="s">
        <v>180</v>
      </c>
      <c r="E45" s="48">
        <v>1000000</v>
      </c>
      <c r="F45" s="49">
        <v>1000000</v>
      </c>
      <c r="G45" s="34"/>
    </row>
    <row r="46" spans="1:7" s="32" customFormat="1" ht="21" customHeight="1">
      <c r="A46" s="107"/>
      <c r="B46" s="108"/>
      <c r="C46" s="3" t="s">
        <v>124</v>
      </c>
      <c r="D46" s="42" t="s">
        <v>125</v>
      </c>
      <c r="E46" s="48">
        <v>600000</v>
      </c>
      <c r="F46" s="49">
        <v>600000</v>
      </c>
      <c r="G46" s="34"/>
    </row>
    <row r="47" spans="1:7" s="32" customFormat="1" ht="21" customHeight="1">
      <c r="A47" s="107"/>
      <c r="B47" s="108"/>
      <c r="C47" s="3" t="s">
        <v>126</v>
      </c>
      <c r="D47" s="42" t="s">
        <v>125</v>
      </c>
      <c r="E47" s="48">
        <v>600000</v>
      </c>
      <c r="F47" s="49">
        <v>600000</v>
      </c>
      <c r="G47" s="34"/>
    </row>
    <row r="48" spans="1:7" s="32" customFormat="1" ht="21" customHeight="1">
      <c r="A48" s="107"/>
      <c r="B48" s="108"/>
      <c r="C48" s="3" t="s">
        <v>127</v>
      </c>
      <c r="D48" s="42" t="s">
        <v>125</v>
      </c>
      <c r="E48" s="48">
        <v>900000</v>
      </c>
      <c r="F48" s="49">
        <v>900000</v>
      </c>
      <c r="G48" s="34"/>
    </row>
    <row r="49" spans="1:7" s="32" customFormat="1" ht="21" customHeight="1">
      <c r="A49" s="107"/>
      <c r="B49" s="108"/>
      <c r="C49" s="3" t="s">
        <v>128</v>
      </c>
      <c r="D49" s="42"/>
      <c r="E49" s="48"/>
      <c r="F49" s="49">
        <v>200000</v>
      </c>
      <c r="G49" s="34"/>
    </row>
    <row r="50" spans="1:7" s="32" customFormat="1" ht="21" customHeight="1">
      <c r="A50" s="107"/>
      <c r="B50" s="108"/>
      <c r="C50" s="3" t="s">
        <v>129</v>
      </c>
      <c r="D50" s="42" t="s">
        <v>35</v>
      </c>
      <c r="E50" s="48">
        <v>600000</v>
      </c>
      <c r="F50" s="49">
        <v>600000</v>
      </c>
      <c r="G50" s="34"/>
    </row>
    <row r="51" spans="1:7" s="32" customFormat="1" ht="27.75" customHeight="1">
      <c r="A51" s="107"/>
      <c r="B51" s="108"/>
      <c r="C51" s="3" t="s">
        <v>259</v>
      </c>
      <c r="D51" s="42"/>
      <c r="E51" s="48"/>
      <c r="F51" s="49">
        <v>50000</v>
      </c>
      <c r="G51" s="34"/>
    </row>
    <row r="52" spans="1:7" s="32" customFormat="1" ht="29.25" customHeight="1">
      <c r="A52" s="107"/>
      <c r="B52" s="108"/>
      <c r="C52" s="3" t="s">
        <v>130</v>
      </c>
      <c r="D52" s="42"/>
      <c r="E52" s="48"/>
      <c r="F52" s="49">
        <v>30000</v>
      </c>
      <c r="G52" s="34"/>
    </row>
    <row r="53" spans="1:7" s="32" customFormat="1" ht="26.25" customHeight="1">
      <c r="A53" s="107"/>
      <c r="B53" s="108"/>
      <c r="C53" s="3" t="s">
        <v>131</v>
      </c>
      <c r="D53" s="42"/>
      <c r="E53" s="48"/>
      <c r="F53" s="49">
        <v>150000</v>
      </c>
      <c r="G53" s="34"/>
    </row>
    <row r="54" spans="1:7" s="32" customFormat="1" ht="21" customHeight="1">
      <c r="A54" s="107"/>
      <c r="B54" s="108"/>
      <c r="C54" s="3" t="s">
        <v>139</v>
      </c>
      <c r="D54" s="42"/>
      <c r="E54" s="48"/>
      <c r="F54" s="49">
        <v>800000</v>
      </c>
      <c r="G54" s="34"/>
    </row>
    <row r="55" spans="1:7" s="32" customFormat="1" ht="54" customHeight="1">
      <c r="A55" s="107"/>
      <c r="B55" s="108"/>
      <c r="C55" s="3" t="s">
        <v>181</v>
      </c>
      <c r="D55" s="42"/>
      <c r="E55" s="48"/>
      <c r="F55" s="49">
        <v>1200000</v>
      </c>
      <c r="G55" s="34"/>
    </row>
    <row r="56" spans="1:7" s="55" customFormat="1" ht="18" customHeight="1">
      <c r="A56" s="69">
        <v>630</v>
      </c>
      <c r="B56" s="65"/>
      <c r="C56" s="66" t="s">
        <v>140</v>
      </c>
      <c r="D56" s="65"/>
      <c r="E56" s="64"/>
      <c r="F56" s="64">
        <f>F57</f>
        <v>12000</v>
      </c>
      <c r="G56" s="54"/>
    </row>
    <row r="57" spans="1:7" s="55" customFormat="1" ht="29.25" customHeight="1">
      <c r="A57" s="51"/>
      <c r="B57" s="51"/>
      <c r="C57" s="109" t="s">
        <v>232</v>
      </c>
      <c r="D57" s="51" t="s">
        <v>141</v>
      </c>
      <c r="E57" s="110"/>
      <c r="F57" s="110">
        <v>12000</v>
      </c>
      <c r="G57" s="54"/>
    </row>
    <row r="58" spans="1:7" s="55" customFormat="1" ht="19.5" customHeight="1">
      <c r="A58" s="69">
        <v>700</v>
      </c>
      <c r="B58" s="65"/>
      <c r="C58" s="66" t="s">
        <v>132</v>
      </c>
      <c r="D58" s="65"/>
      <c r="E58" s="64"/>
      <c r="F58" s="64">
        <f>F59</f>
        <v>1500000</v>
      </c>
      <c r="G58" s="54"/>
    </row>
    <row r="59" spans="1:7" s="55" customFormat="1" ht="64.5" customHeight="1">
      <c r="A59" s="51"/>
      <c r="B59" s="51"/>
      <c r="C59" s="109" t="s">
        <v>133</v>
      </c>
      <c r="D59" s="51" t="s">
        <v>182</v>
      </c>
      <c r="E59" s="110"/>
      <c r="F59" s="110">
        <f>500000+1000000</f>
        <v>1500000</v>
      </c>
      <c r="G59" s="54"/>
    </row>
    <row r="60" spans="1:7" s="55" customFormat="1" ht="19.5" customHeight="1">
      <c r="A60" s="69">
        <v>710</v>
      </c>
      <c r="B60" s="65"/>
      <c r="C60" s="66" t="s">
        <v>38</v>
      </c>
      <c r="D60" s="65"/>
      <c r="E60" s="64"/>
      <c r="F60" s="64">
        <f>F61</f>
        <v>100000</v>
      </c>
      <c r="G60" s="54"/>
    </row>
    <row r="61" spans="1:7" s="55" customFormat="1" ht="39.75" customHeight="1">
      <c r="A61" s="51"/>
      <c r="B61" s="51"/>
      <c r="C61" s="109" t="s">
        <v>233</v>
      </c>
      <c r="D61" s="51"/>
      <c r="E61" s="110">
        <v>100000</v>
      </c>
      <c r="F61" s="110">
        <v>100000</v>
      </c>
      <c r="G61" s="54"/>
    </row>
    <row r="62" spans="1:7" s="55" customFormat="1" ht="22.5" customHeight="1">
      <c r="A62" s="69">
        <v>750</v>
      </c>
      <c r="B62" s="65"/>
      <c r="C62" s="66" t="s">
        <v>135</v>
      </c>
      <c r="D62" s="65"/>
      <c r="E62" s="64"/>
      <c r="F62" s="64">
        <f>F64+F63</f>
        <v>1406000</v>
      </c>
      <c r="G62" s="54"/>
    </row>
    <row r="63" spans="1:7" s="55" customFormat="1" ht="25.5" customHeight="1">
      <c r="A63" s="51"/>
      <c r="B63" s="51"/>
      <c r="C63" s="109" t="s">
        <v>142</v>
      </c>
      <c r="D63" s="51" t="s">
        <v>215</v>
      </c>
      <c r="E63" s="110"/>
      <c r="F63" s="110">
        <v>1246000</v>
      </c>
      <c r="G63" s="54"/>
    </row>
    <row r="64" spans="1:7" s="55" customFormat="1" ht="40.5" customHeight="1">
      <c r="A64" s="61"/>
      <c r="B64" s="61"/>
      <c r="C64" s="40" t="s">
        <v>134</v>
      </c>
      <c r="D64" s="52"/>
      <c r="E64" s="53"/>
      <c r="F64" s="53">
        <v>160000</v>
      </c>
      <c r="G64" s="54"/>
    </row>
    <row r="65" spans="1:7" s="55" customFormat="1" ht="28.5" customHeight="1">
      <c r="A65" s="69">
        <v>754</v>
      </c>
      <c r="B65" s="65"/>
      <c r="C65" s="66" t="s">
        <v>136</v>
      </c>
      <c r="D65" s="65"/>
      <c r="E65" s="64"/>
      <c r="F65" s="64">
        <f>F66</f>
        <v>130000</v>
      </c>
      <c r="G65" s="54"/>
    </row>
    <row r="66" spans="1:7" s="55" customFormat="1" ht="21" customHeight="1">
      <c r="A66" s="51"/>
      <c r="B66" s="51"/>
      <c r="C66" s="99" t="s">
        <v>138</v>
      </c>
      <c r="D66" s="51" t="s">
        <v>137</v>
      </c>
      <c r="E66" s="100"/>
      <c r="F66" s="100">
        <v>130000</v>
      </c>
      <c r="G66" s="54"/>
    </row>
    <row r="67" spans="1:7" s="55" customFormat="1" ht="19.5" customHeight="1">
      <c r="A67" s="69">
        <v>801</v>
      </c>
      <c r="B67" s="65"/>
      <c r="C67" s="66" t="s">
        <v>6</v>
      </c>
      <c r="D67" s="65"/>
      <c r="E67" s="64"/>
      <c r="F67" s="64">
        <f>SUM(F68:F90)</f>
        <v>12907000</v>
      </c>
      <c r="G67" s="54"/>
    </row>
    <row r="68" spans="1:7" s="32" customFormat="1" ht="26.25" customHeight="1">
      <c r="A68" s="107"/>
      <c r="B68" s="108"/>
      <c r="C68" s="3" t="s">
        <v>216</v>
      </c>
      <c r="D68" s="42" t="s">
        <v>39</v>
      </c>
      <c r="E68" s="48">
        <v>3000000</v>
      </c>
      <c r="F68" s="49">
        <v>100000</v>
      </c>
      <c r="G68" s="34"/>
    </row>
    <row r="69" spans="1:7" s="32" customFormat="1" ht="27.75" customHeight="1">
      <c r="A69" s="107"/>
      <c r="B69" s="108"/>
      <c r="C69" s="3" t="s">
        <v>234</v>
      </c>
      <c r="D69" s="42" t="s">
        <v>40</v>
      </c>
      <c r="E69" s="48">
        <v>800000</v>
      </c>
      <c r="F69" s="49">
        <v>800000</v>
      </c>
      <c r="G69" s="34"/>
    </row>
    <row r="70" spans="1:7" s="55" customFormat="1" ht="27.75" customHeight="1">
      <c r="A70" s="51"/>
      <c r="B70" s="51"/>
      <c r="C70" s="89" t="s">
        <v>235</v>
      </c>
      <c r="D70" s="61" t="s">
        <v>41</v>
      </c>
      <c r="E70" s="71">
        <v>700000</v>
      </c>
      <c r="F70" s="71">
        <v>700000</v>
      </c>
      <c r="G70" s="54"/>
    </row>
    <row r="71" spans="1:7" s="55" customFormat="1" ht="27.75" customHeight="1">
      <c r="A71" s="51"/>
      <c r="B71" s="51"/>
      <c r="C71" s="89" t="s">
        <v>236</v>
      </c>
      <c r="D71" s="61" t="s">
        <v>42</v>
      </c>
      <c r="E71" s="71">
        <v>6000000</v>
      </c>
      <c r="F71" s="71">
        <v>100000</v>
      </c>
      <c r="G71" s="54"/>
    </row>
    <row r="72" spans="1:7" s="55" customFormat="1" ht="27.75" customHeight="1">
      <c r="A72" s="51"/>
      <c r="B72" s="51"/>
      <c r="C72" s="89" t="s">
        <v>217</v>
      </c>
      <c r="D72" s="61" t="s">
        <v>218</v>
      </c>
      <c r="E72" s="71"/>
      <c r="F72" s="71">
        <v>2465000</v>
      </c>
      <c r="G72" s="54"/>
    </row>
    <row r="73" spans="1:7" s="55" customFormat="1" ht="19.5" customHeight="1">
      <c r="A73" s="51"/>
      <c r="B73" s="51"/>
      <c r="C73" s="89" t="s">
        <v>219</v>
      </c>
      <c r="D73" s="61"/>
      <c r="E73" s="71"/>
      <c r="F73" s="71">
        <v>200000</v>
      </c>
      <c r="G73" s="54"/>
    </row>
    <row r="74" spans="1:7" s="119" customFormat="1" ht="27.75" customHeight="1">
      <c r="A74" s="107"/>
      <c r="B74" s="117"/>
      <c r="C74" s="3" t="s">
        <v>220</v>
      </c>
      <c r="D74" s="42"/>
      <c r="E74" s="48"/>
      <c r="F74" s="49">
        <v>20000</v>
      </c>
      <c r="G74" s="118"/>
    </row>
    <row r="75" spans="1:7" s="55" customFormat="1" ht="21.75" customHeight="1">
      <c r="A75" s="51"/>
      <c r="B75" s="51"/>
      <c r="C75" s="89" t="s">
        <v>54</v>
      </c>
      <c r="D75" s="61"/>
      <c r="E75" s="71"/>
      <c r="F75" s="71">
        <v>100000</v>
      </c>
      <c r="G75" s="54"/>
    </row>
    <row r="76" spans="1:7" s="32" customFormat="1" ht="27.75" customHeight="1">
      <c r="A76" s="107"/>
      <c r="B76" s="108"/>
      <c r="C76" s="3" t="s">
        <v>221</v>
      </c>
      <c r="D76" s="42" t="s">
        <v>222</v>
      </c>
      <c r="E76" s="48"/>
      <c r="F76" s="49">
        <v>750000</v>
      </c>
      <c r="G76" s="34"/>
    </row>
    <row r="77" spans="1:7" s="32" customFormat="1" ht="19.5" customHeight="1">
      <c r="A77" s="107"/>
      <c r="B77" s="108"/>
      <c r="C77" s="3" t="s">
        <v>144</v>
      </c>
      <c r="D77" s="42"/>
      <c r="E77" s="48"/>
      <c r="F77" s="49">
        <v>5000</v>
      </c>
      <c r="G77" s="34"/>
    </row>
    <row r="78" spans="1:7" s="32" customFormat="1" ht="36.75" customHeight="1">
      <c r="A78" s="107"/>
      <c r="B78" s="108"/>
      <c r="C78" s="88" t="s">
        <v>223</v>
      </c>
      <c r="D78" s="72" t="s">
        <v>226</v>
      </c>
      <c r="E78" s="70"/>
      <c r="F78" s="116">
        <v>2610000</v>
      </c>
      <c r="G78" s="34"/>
    </row>
    <row r="79" spans="1:7" s="55" customFormat="1" ht="19.5" customHeight="1">
      <c r="A79" s="51"/>
      <c r="B79" s="51"/>
      <c r="C79" s="89" t="s">
        <v>55</v>
      </c>
      <c r="D79" s="61"/>
      <c r="E79" s="71"/>
      <c r="F79" s="71">
        <v>84000</v>
      </c>
      <c r="G79" s="54"/>
    </row>
    <row r="80" spans="1:7" s="55" customFormat="1" ht="38.25" customHeight="1">
      <c r="A80" s="51"/>
      <c r="B80" s="51"/>
      <c r="C80" s="89" t="s">
        <v>56</v>
      </c>
      <c r="D80" s="61" t="s">
        <v>237</v>
      </c>
      <c r="E80" s="71"/>
      <c r="F80" s="71">
        <v>250000</v>
      </c>
      <c r="G80" s="54"/>
    </row>
    <row r="81" spans="1:7" s="55" customFormat="1" ht="19.5" customHeight="1">
      <c r="A81" s="51"/>
      <c r="B81" s="51"/>
      <c r="C81" s="89" t="s">
        <v>145</v>
      </c>
      <c r="D81" s="61"/>
      <c r="E81" s="71"/>
      <c r="F81" s="71">
        <v>20000</v>
      </c>
      <c r="G81" s="54"/>
    </row>
    <row r="82" spans="1:7" s="32" customFormat="1" ht="36.75" customHeight="1">
      <c r="A82" s="107"/>
      <c r="B82" s="108"/>
      <c r="C82" s="88" t="s">
        <v>224</v>
      </c>
      <c r="D82" s="72" t="s">
        <v>238</v>
      </c>
      <c r="E82" s="70"/>
      <c r="F82" s="116">
        <v>1685000</v>
      </c>
      <c r="G82" s="34"/>
    </row>
    <row r="83" spans="1:7" s="55" customFormat="1" ht="19.5" customHeight="1">
      <c r="A83" s="51"/>
      <c r="B83" s="51"/>
      <c r="C83" s="89" t="s">
        <v>57</v>
      </c>
      <c r="D83" s="61"/>
      <c r="E83" s="71"/>
      <c r="F83" s="71">
        <v>45000</v>
      </c>
      <c r="G83" s="54"/>
    </row>
    <row r="84" spans="1:7" s="32" customFormat="1" ht="36.75" customHeight="1">
      <c r="A84" s="107"/>
      <c r="B84" s="108"/>
      <c r="C84" s="88" t="s">
        <v>225</v>
      </c>
      <c r="D84" s="72" t="s">
        <v>239</v>
      </c>
      <c r="E84" s="70"/>
      <c r="F84" s="116">
        <v>2131000</v>
      </c>
      <c r="G84" s="34"/>
    </row>
    <row r="85" spans="1:7" s="55" customFormat="1" ht="19.5" customHeight="1">
      <c r="A85" s="51"/>
      <c r="B85" s="51"/>
      <c r="C85" s="89" t="s">
        <v>58</v>
      </c>
      <c r="D85" s="61"/>
      <c r="E85" s="71"/>
      <c r="F85" s="71">
        <v>100000</v>
      </c>
      <c r="G85" s="54"/>
    </row>
    <row r="86" spans="1:7" s="55" customFormat="1" ht="19.5" customHeight="1">
      <c r="A86" s="51"/>
      <c r="B86" s="51"/>
      <c r="C86" s="89" t="s">
        <v>59</v>
      </c>
      <c r="D86" s="61" t="s">
        <v>227</v>
      </c>
      <c r="E86" s="71"/>
      <c r="F86" s="71">
        <v>100000</v>
      </c>
      <c r="G86" s="54"/>
    </row>
    <row r="87" spans="1:7" s="55" customFormat="1" ht="19.5" customHeight="1">
      <c r="A87" s="51"/>
      <c r="B87" s="51"/>
      <c r="C87" s="89" t="s">
        <v>146</v>
      </c>
      <c r="D87" s="61"/>
      <c r="E87" s="71"/>
      <c r="F87" s="71">
        <v>5000</v>
      </c>
      <c r="G87" s="54"/>
    </row>
    <row r="88" spans="1:10" s="93" customFormat="1" ht="29.25" customHeight="1">
      <c r="A88" s="44"/>
      <c r="B88" s="45"/>
      <c r="C88" s="7" t="s">
        <v>228</v>
      </c>
      <c r="D88" s="43" t="s">
        <v>147</v>
      </c>
      <c r="E88" s="57"/>
      <c r="F88" s="57">
        <v>300000</v>
      </c>
      <c r="G88" s="11"/>
      <c r="I88" s="94"/>
      <c r="J88" s="94"/>
    </row>
    <row r="89" spans="1:7" s="32" customFormat="1" ht="42" customHeight="1">
      <c r="A89" s="107"/>
      <c r="B89" s="108"/>
      <c r="C89" s="3" t="s">
        <v>89</v>
      </c>
      <c r="D89" s="72" t="s">
        <v>240</v>
      </c>
      <c r="E89" s="48"/>
      <c r="F89" s="49">
        <v>322000</v>
      </c>
      <c r="G89" s="34"/>
    </row>
    <row r="90" spans="1:7" s="55" customFormat="1" ht="42" customHeight="1">
      <c r="A90" s="51"/>
      <c r="B90" s="51"/>
      <c r="C90" s="109" t="s">
        <v>83</v>
      </c>
      <c r="D90" s="51"/>
      <c r="E90" s="110"/>
      <c r="F90" s="110">
        <v>15000</v>
      </c>
      <c r="G90" s="54"/>
    </row>
    <row r="91" spans="1:7" s="55" customFormat="1" ht="19.5" customHeight="1">
      <c r="A91" s="69">
        <v>852</v>
      </c>
      <c r="B91" s="65"/>
      <c r="C91" s="66" t="s">
        <v>60</v>
      </c>
      <c r="D91" s="65"/>
      <c r="E91" s="68"/>
      <c r="F91" s="68">
        <f>SUM(F92:F98)</f>
        <v>9355000</v>
      </c>
      <c r="G91" s="54"/>
    </row>
    <row r="92" spans="1:7" s="55" customFormat="1" ht="55.5" customHeight="1">
      <c r="A92" s="130"/>
      <c r="B92" s="130"/>
      <c r="C92" s="4" t="s">
        <v>61</v>
      </c>
      <c r="D92" s="52" t="s">
        <v>253</v>
      </c>
      <c r="E92" s="60"/>
      <c r="F92" s="60">
        <v>193000</v>
      </c>
      <c r="G92" s="54"/>
    </row>
    <row r="93" spans="1:7" s="55" customFormat="1" ht="139.5" customHeight="1">
      <c r="A93" s="59"/>
      <c r="B93" s="59"/>
      <c r="C93" s="114" t="s">
        <v>62</v>
      </c>
      <c r="D93" s="61" t="s">
        <v>254</v>
      </c>
      <c r="E93" s="129"/>
      <c r="F93" s="116">
        <v>4853000</v>
      </c>
      <c r="G93" s="54"/>
    </row>
    <row r="94" spans="1:7" s="121" customFormat="1" ht="101.25" customHeight="1">
      <c r="A94" s="51"/>
      <c r="B94" s="61"/>
      <c r="C94" s="89" t="s">
        <v>63</v>
      </c>
      <c r="D94" s="61" t="s">
        <v>241</v>
      </c>
      <c r="E94" s="71"/>
      <c r="F94" s="71">
        <v>84000</v>
      </c>
      <c r="G94" s="120"/>
    </row>
    <row r="95" spans="1:7" s="55" customFormat="1" ht="162.75" customHeight="1">
      <c r="A95" s="51"/>
      <c r="B95" s="51"/>
      <c r="C95" s="89" t="s">
        <v>229</v>
      </c>
      <c r="D95" s="61" t="s">
        <v>255</v>
      </c>
      <c r="E95" s="71"/>
      <c r="F95" s="71">
        <v>3833000</v>
      </c>
      <c r="G95" s="54"/>
    </row>
    <row r="96" spans="1:7" s="32" customFormat="1" ht="27.75" customHeight="1">
      <c r="A96" s="107"/>
      <c r="B96" s="108"/>
      <c r="C96" s="3" t="s">
        <v>64</v>
      </c>
      <c r="D96" s="42" t="s">
        <v>242</v>
      </c>
      <c r="E96" s="48"/>
      <c r="F96" s="49">
        <v>155000</v>
      </c>
      <c r="G96" s="34"/>
    </row>
    <row r="97" spans="1:7" s="32" customFormat="1" ht="27.75" customHeight="1">
      <c r="A97" s="107"/>
      <c r="B97" s="108"/>
      <c r="C97" s="3" t="s">
        <v>212</v>
      </c>
      <c r="D97" s="42" t="s">
        <v>213</v>
      </c>
      <c r="E97" s="48"/>
      <c r="F97" s="49">
        <v>5000</v>
      </c>
      <c r="G97" s="34"/>
    </row>
    <row r="98" spans="1:7" s="32" customFormat="1" ht="51" customHeight="1">
      <c r="A98" s="107"/>
      <c r="B98" s="108"/>
      <c r="C98" s="3" t="s">
        <v>102</v>
      </c>
      <c r="D98" s="42" t="s">
        <v>214</v>
      </c>
      <c r="E98" s="48"/>
      <c r="F98" s="49">
        <v>232000</v>
      </c>
      <c r="G98" s="34"/>
    </row>
    <row r="99" spans="1:7" s="55" customFormat="1" ht="24" customHeight="1">
      <c r="A99" s="69">
        <v>853</v>
      </c>
      <c r="B99" s="65"/>
      <c r="C99" s="66" t="s">
        <v>65</v>
      </c>
      <c r="D99" s="65"/>
      <c r="E99" s="68"/>
      <c r="F99" s="68">
        <f>SUM(F100:F102)</f>
        <v>987600</v>
      </c>
      <c r="G99" s="54"/>
    </row>
    <row r="100" spans="1:7" s="55" customFormat="1" ht="51" customHeight="1">
      <c r="A100" s="51"/>
      <c r="B100" s="51"/>
      <c r="C100" s="40" t="s">
        <v>243</v>
      </c>
      <c r="D100" s="52" t="s">
        <v>211</v>
      </c>
      <c r="E100" s="53"/>
      <c r="F100" s="53">
        <v>402000</v>
      </c>
      <c r="G100" s="54"/>
    </row>
    <row r="101" spans="1:7" s="55" customFormat="1" ht="42" customHeight="1">
      <c r="A101" s="51"/>
      <c r="B101" s="51"/>
      <c r="C101" s="109" t="s">
        <v>210</v>
      </c>
      <c r="D101" s="51" t="s">
        <v>148</v>
      </c>
      <c r="E101" s="110"/>
      <c r="F101" s="110">
        <v>488600</v>
      </c>
      <c r="G101" s="54"/>
    </row>
    <row r="102" spans="1:7" s="55" customFormat="1" ht="27" customHeight="1">
      <c r="A102" s="59"/>
      <c r="B102" s="59"/>
      <c r="C102" s="4" t="s">
        <v>209</v>
      </c>
      <c r="D102" s="52" t="s">
        <v>149</v>
      </c>
      <c r="E102" s="56"/>
      <c r="F102" s="56">
        <v>97000</v>
      </c>
      <c r="G102" s="54"/>
    </row>
    <row r="103" spans="1:7" s="55" customFormat="1" ht="24" customHeight="1">
      <c r="A103" s="69">
        <v>854</v>
      </c>
      <c r="B103" s="65"/>
      <c r="C103" s="66" t="s">
        <v>66</v>
      </c>
      <c r="D103" s="65"/>
      <c r="E103" s="68"/>
      <c r="F103" s="68">
        <f>SUM(F104:F114)</f>
        <v>2736000</v>
      </c>
      <c r="G103" s="54"/>
    </row>
    <row r="104" spans="1:7" s="32" customFormat="1" ht="27.75" customHeight="1">
      <c r="A104" s="107"/>
      <c r="B104" s="108"/>
      <c r="C104" s="3" t="s">
        <v>67</v>
      </c>
      <c r="D104" s="42" t="s">
        <v>244</v>
      </c>
      <c r="E104" s="48"/>
      <c r="F104" s="49">
        <v>1080000</v>
      </c>
      <c r="G104" s="34"/>
    </row>
    <row r="105" spans="1:7" s="32" customFormat="1" ht="27.75" customHeight="1">
      <c r="A105" s="107"/>
      <c r="B105" s="108"/>
      <c r="C105" s="3" t="s">
        <v>208</v>
      </c>
      <c r="D105" s="42"/>
      <c r="E105" s="48"/>
      <c r="F105" s="49">
        <v>35000</v>
      </c>
      <c r="G105" s="34"/>
    </row>
    <row r="106" spans="1:7" s="55" customFormat="1" ht="31.5" customHeight="1">
      <c r="A106" s="51"/>
      <c r="B106" s="51"/>
      <c r="C106" s="40" t="s">
        <v>104</v>
      </c>
      <c r="D106" s="52" t="s">
        <v>202</v>
      </c>
      <c r="E106" s="53"/>
      <c r="F106" s="53">
        <v>20000</v>
      </c>
      <c r="G106" s="54"/>
    </row>
    <row r="107" spans="1:7" s="55" customFormat="1" ht="38.25" customHeight="1">
      <c r="A107" s="51"/>
      <c r="B107" s="51"/>
      <c r="C107" s="109" t="s">
        <v>103</v>
      </c>
      <c r="D107" s="51"/>
      <c r="E107" s="110"/>
      <c r="F107" s="110">
        <v>30000</v>
      </c>
      <c r="G107" s="54"/>
    </row>
    <row r="108" spans="1:7" s="55" customFormat="1" ht="24.75" customHeight="1">
      <c r="A108" s="59"/>
      <c r="B108" s="59"/>
      <c r="C108" s="4" t="s">
        <v>68</v>
      </c>
      <c r="D108" s="52"/>
      <c r="E108" s="56"/>
      <c r="F108" s="56">
        <v>400000</v>
      </c>
      <c r="G108" s="54"/>
    </row>
    <row r="109" spans="1:7" s="32" customFormat="1" ht="27.75" customHeight="1">
      <c r="A109" s="128"/>
      <c r="B109" s="117"/>
      <c r="C109" s="3" t="s">
        <v>69</v>
      </c>
      <c r="D109" s="42"/>
      <c r="E109" s="48"/>
      <c r="F109" s="49">
        <v>10000</v>
      </c>
      <c r="G109" s="34"/>
    </row>
    <row r="110" spans="1:7" s="32" customFormat="1" ht="24.75" customHeight="1">
      <c r="A110" s="107"/>
      <c r="B110" s="108"/>
      <c r="C110" s="88" t="s">
        <v>206</v>
      </c>
      <c r="D110" s="72" t="s">
        <v>207</v>
      </c>
      <c r="E110" s="70"/>
      <c r="F110" s="116">
        <v>1110000</v>
      </c>
      <c r="G110" s="34"/>
    </row>
    <row r="111" spans="1:7" s="32" customFormat="1" ht="26.25" customHeight="1">
      <c r="A111" s="107"/>
      <c r="B111" s="117"/>
      <c r="C111" s="88" t="s">
        <v>70</v>
      </c>
      <c r="D111" s="72"/>
      <c r="E111" s="70"/>
      <c r="F111" s="116">
        <v>20000</v>
      </c>
      <c r="G111" s="34"/>
    </row>
    <row r="112" spans="1:7" s="55" customFormat="1" ht="21" customHeight="1">
      <c r="A112" s="51"/>
      <c r="B112" s="61"/>
      <c r="C112" s="122" t="s">
        <v>150</v>
      </c>
      <c r="D112" s="61" t="s">
        <v>202</v>
      </c>
      <c r="E112" s="71"/>
      <c r="F112" s="71">
        <v>10000</v>
      </c>
      <c r="G112" s="54"/>
    </row>
    <row r="113" spans="1:7" s="32" customFormat="1" ht="27.75" customHeight="1">
      <c r="A113" s="107"/>
      <c r="B113" s="108"/>
      <c r="C113" s="88" t="s">
        <v>71</v>
      </c>
      <c r="D113" s="72"/>
      <c r="E113" s="70"/>
      <c r="F113" s="116">
        <v>5000</v>
      </c>
      <c r="G113" s="34"/>
    </row>
    <row r="114" spans="1:7" s="55" customFormat="1" ht="22.5" customHeight="1">
      <c r="A114" s="51"/>
      <c r="B114" s="51"/>
      <c r="C114" s="7" t="s">
        <v>72</v>
      </c>
      <c r="D114" s="52"/>
      <c r="E114" s="53"/>
      <c r="F114" s="53">
        <v>16000</v>
      </c>
      <c r="G114" s="54"/>
    </row>
    <row r="115" spans="1:7" s="55" customFormat="1" ht="19.5" customHeight="1">
      <c r="A115" s="69">
        <v>900</v>
      </c>
      <c r="B115" s="65"/>
      <c r="C115" s="66" t="s">
        <v>7</v>
      </c>
      <c r="D115" s="65"/>
      <c r="E115" s="68"/>
      <c r="F115" s="68">
        <f>SUM(F116:F137)</f>
        <v>6438000</v>
      </c>
      <c r="G115" s="54"/>
    </row>
    <row r="116" spans="1:7" s="32" customFormat="1" ht="27.75" customHeight="1">
      <c r="A116" s="107"/>
      <c r="B116" s="108"/>
      <c r="C116" s="3" t="s">
        <v>201</v>
      </c>
      <c r="D116" s="42" t="s">
        <v>20</v>
      </c>
      <c r="E116" s="48">
        <v>500000</v>
      </c>
      <c r="F116" s="49">
        <v>500000</v>
      </c>
      <c r="G116" s="34"/>
    </row>
    <row r="117" spans="1:7" s="32" customFormat="1" ht="27.75" customHeight="1">
      <c r="A117" s="107"/>
      <c r="B117" s="108"/>
      <c r="C117" s="3" t="s">
        <v>90</v>
      </c>
      <c r="D117" s="42" t="s">
        <v>21</v>
      </c>
      <c r="E117" s="48">
        <v>310000</v>
      </c>
      <c r="F117" s="49">
        <v>310000</v>
      </c>
      <c r="G117" s="34"/>
    </row>
    <row r="118" spans="1:7" s="55" customFormat="1" ht="21" customHeight="1">
      <c r="A118" s="51"/>
      <c r="B118" s="51"/>
      <c r="C118" s="89" t="s">
        <v>43</v>
      </c>
      <c r="D118" s="61" t="s">
        <v>47</v>
      </c>
      <c r="E118" s="71">
        <v>750000</v>
      </c>
      <c r="F118" s="71">
        <v>750000</v>
      </c>
      <c r="G118" s="54"/>
    </row>
    <row r="119" spans="1:7" s="55" customFormat="1" ht="22.5" customHeight="1">
      <c r="A119" s="51"/>
      <c r="B119" s="51"/>
      <c r="C119" s="89" t="s">
        <v>44</v>
      </c>
      <c r="D119" s="61" t="s">
        <v>48</v>
      </c>
      <c r="E119" s="71">
        <v>320000</v>
      </c>
      <c r="F119" s="71">
        <v>320000</v>
      </c>
      <c r="G119" s="54"/>
    </row>
    <row r="120" spans="1:7" s="32" customFormat="1" ht="27.75" customHeight="1">
      <c r="A120" s="107"/>
      <c r="B120" s="108"/>
      <c r="C120" s="3" t="s">
        <v>86</v>
      </c>
      <c r="D120" s="42" t="s">
        <v>42</v>
      </c>
      <c r="E120" s="48">
        <v>650000</v>
      </c>
      <c r="F120" s="49">
        <v>50000</v>
      </c>
      <c r="G120" s="34"/>
    </row>
    <row r="121" spans="1:7" s="55" customFormat="1" ht="27.75" customHeight="1">
      <c r="A121" s="51"/>
      <c r="B121" s="51"/>
      <c r="C121" s="89" t="s">
        <v>93</v>
      </c>
      <c r="D121" s="61" t="s">
        <v>245</v>
      </c>
      <c r="E121" s="71">
        <v>215000</v>
      </c>
      <c r="F121" s="71">
        <v>215000</v>
      </c>
      <c r="G121" s="54"/>
    </row>
    <row r="122" spans="1:7" s="55" customFormat="1" ht="27.75" customHeight="1">
      <c r="A122" s="51"/>
      <c r="B122" s="51"/>
      <c r="C122" s="89" t="s">
        <v>87</v>
      </c>
      <c r="D122" s="61" t="s">
        <v>42</v>
      </c>
      <c r="E122" s="71">
        <v>50000</v>
      </c>
      <c r="F122" s="71">
        <v>50000</v>
      </c>
      <c r="G122" s="54"/>
    </row>
    <row r="123" spans="1:7" s="55" customFormat="1" ht="24.75" customHeight="1">
      <c r="A123" s="51"/>
      <c r="B123" s="51"/>
      <c r="C123" s="89" t="s">
        <v>45</v>
      </c>
      <c r="D123" s="61" t="s">
        <v>85</v>
      </c>
      <c r="E123" s="71">
        <v>350000</v>
      </c>
      <c r="F123" s="71">
        <v>150000</v>
      </c>
      <c r="G123" s="54"/>
    </row>
    <row r="124" spans="1:7" s="55" customFormat="1" ht="23.25" customHeight="1">
      <c r="A124" s="51"/>
      <c r="B124" s="51"/>
      <c r="C124" s="89" t="s">
        <v>46</v>
      </c>
      <c r="D124" s="61" t="s">
        <v>200</v>
      </c>
      <c r="E124" s="71">
        <v>170000</v>
      </c>
      <c r="F124" s="71">
        <v>170000</v>
      </c>
      <c r="G124" s="54"/>
    </row>
    <row r="125" spans="1:7" s="55" customFormat="1" ht="20.25" customHeight="1">
      <c r="A125" s="51"/>
      <c r="B125" s="51"/>
      <c r="C125" s="89" t="s">
        <v>199</v>
      </c>
      <c r="D125" s="61"/>
      <c r="E125" s="71">
        <v>700000</v>
      </c>
      <c r="F125" s="71">
        <v>700000</v>
      </c>
      <c r="G125" s="54"/>
    </row>
    <row r="126" spans="1:7" s="55" customFormat="1" ht="51.75" customHeight="1">
      <c r="A126" s="51"/>
      <c r="B126" s="51"/>
      <c r="C126" s="89" t="s">
        <v>197</v>
      </c>
      <c r="D126" s="61"/>
      <c r="E126" s="71">
        <v>300000</v>
      </c>
      <c r="F126" s="71">
        <v>300000</v>
      </c>
      <c r="G126" s="54"/>
    </row>
    <row r="127" spans="1:7" s="55" customFormat="1" ht="26.25" customHeight="1">
      <c r="A127" s="51"/>
      <c r="B127" s="51"/>
      <c r="C127" s="40" t="s">
        <v>151</v>
      </c>
      <c r="D127" s="52"/>
      <c r="E127" s="53">
        <v>30000</v>
      </c>
      <c r="F127" s="53">
        <v>30000</v>
      </c>
      <c r="G127" s="54"/>
    </row>
    <row r="128" spans="1:7" s="55" customFormat="1" ht="39" customHeight="1">
      <c r="A128" s="51"/>
      <c r="B128" s="51"/>
      <c r="C128" s="109" t="s">
        <v>91</v>
      </c>
      <c r="D128" s="51" t="s">
        <v>92</v>
      </c>
      <c r="E128" s="110">
        <v>75000</v>
      </c>
      <c r="F128" s="110">
        <v>75000</v>
      </c>
      <c r="G128" s="54"/>
    </row>
    <row r="129" spans="1:7" s="55" customFormat="1" ht="19.5" customHeight="1">
      <c r="A129" s="51"/>
      <c r="B129" s="51"/>
      <c r="C129" s="40" t="s">
        <v>18</v>
      </c>
      <c r="D129" s="52" t="s">
        <v>22</v>
      </c>
      <c r="E129" s="53">
        <v>300000</v>
      </c>
      <c r="F129" s="53">
        <v>300000</v>
      </c>
      <c r="G129" s="54"/>
    </row>
    <row r="130" spans="1:7" s="55" customFormat="1" ht="20.25" customHeight="1">
      <c r="A130" s="51"/>
      <c r="B130" s="51"/>
      <c r="C130" s="7" t="s">
        <v>19</v>
      </c>
      <c r="D130" s="52" t="s">
        <v>22</v>
      </c>
      <c r="E130" s="53">
        <v>300000</v>
      </c>
      <c r="F130" s="53">
        <v>300000</v>
      </c>
      <c r="G130" s="54"/>
    </row>
    <row r="131" spans="1:7" s="55" customFormat="1" ht="20.25" customHeight="1">
      <c r="A131" s="51"/>
      <c r="B131" s="51"/>
      <c r="C131" s="7" t="s">
        <v>73</v>
      </c>
      <c r="D131" s="52" t="s">
        <v>22</v>
      </c>
      <c r="E131" s="53">
        <v>38000</v>
      </c>
      <c r="F131" s="53">
        <v>38000</v>
      </c>
      <c r="G131" s="54"/>
    </row>
    <row r="132" spans="1:7" s="55" customFormat="1" ht="27.75" customHeight="1">
      <c r="A132" s="51"/>
      <c r="B132" s="51"/>
      <c r="C132" s="7" t="s">
        <v>152</v>
      </c>
      <c r="D132" s="52" t="s">
        <v>196</v>
      </c>
      <c r="E132" s="53">
        <v>400000</v>
      </c>
      <c r="F132" s="53">
        <v>400000</v>
      </c>
      <c r="G132" s="54"/>
    </row>
    <row r="133" spans="1:7" s="55" customFormat="1" ht="21" customHeight="1">
      <c r="A133" s="51"/>
      <c r="B133" s="51"/>
      <c r="C133" s="7" t="s">
        <v>153</v>
      </c>
      <c r="D133" s="52"/>
      <c r="E133" s="53">
        <v>100000</v>
      </c>
      <c r="F133" s="53">
        <v>100000</v>
      </c>
      <c r="G133" s="54"/>
    </row>
    <row r="134" spans="1:7" s="55" customFormat="1" ht="24.75" customHeight="1">
      <c r="A134" s="51"/>
      <c r="B134" s="51"/>
      <c r="C134" s="40" t="s">
        <v>154</v>
      </c>
      <c r="D134" s="52" t="s">
        <v>195</v>
      </c>
      <c r="E134" s="53">
        <v>5000000</v>
      </c>
      <c r="F134" s="53">
        <v>1200000</v>
      </c>
      <c r="G134" s="54"/>
    </row>
    <row r="135" spans="1:7" s="55" customFormat="1" ht="27.75" customHeight="1">
      <c r="A135" s="51"/>
      <c r="B135" s="51"/>
      <c r="C135" s="40" t="s">
        <v>84</v>
      </c>
      <c r="D135" s="52"/>
      <c r="E135" s="53"/>
      <c r="F135" s="53">
        <v>60000</v>
      </c>
      <c r="G135" s="54"/>
    </row>
    <row r="136" spans="1:7" s="55" customFormat="1" ht="21.75" customHeight="1">
      <c r="A136" s="51"/>
      <c r="B136" s="51"/>
      <c r="C136" s="89" t="s">
        <v>74</v>
      </c>
      <c r="D136" s="61"/>
      <c r="E136" s="71"/>
      <c r="F136" s="71">
        <v>410000</v>
      </c>
      <c r="G136" s="54"/>
    </row>
    <row r="137" spans="1:7" s="55" customFormat="1" ht="27.75" customHeight="1">
      <c r="A137" s="51"/>
      <c r="B137" s="51"/>
      <c r="C137" s="89" t="s">
        <v>155</v>
      </c>
      <c r="D137" s="61"/>
      <c r="E137" s="71"/>
      <c r="F137" s="71">
        <v>10000</v>
      </c>
      <c r="G137" s="54"/>
    </row>
    <row r="138" spans="1:10" s="93" customFormat="1" ht="19.5" customHeight="1">
      <c r="A138" s="63">
        <v>921</v>
      </c>
      <c r="B138" s="73"/>
      <c r="C138" s="67" t="s">
        <v>8</v>
      </c>
      <c r="D138" s="74"/>
      <c r="E138" s="75"/>
      <c r="F138" s="75">
        <f>SUM(F139:F156)</f>
        <v>1944500</v>
      </c>
      <c r="G138" s="92"/>
      <c r="I138" s="94"/>
      <c r="J138" s="94"/>
    </row>
    <row r="139" spans="1:10" s="93" customFormat="1" ht="21.75" customHeight="1">
      <c r="A139" s="44"/>
      <c r="B139" s="45"/>
      <c r="C139" s="7" t="s">
        <v>52</v>
      </c>
      <c r="D139" s="43" t="s">
        <v>23</v>
      </c>
      <c r="E139" s="57">
        <v>200000</v>
      </c>
      <c r="F139" s="57">
        <v>200000</v>
      </c>
      <c r="G139" s="11"/>
      <c r="I139" s="94"/>
      <c r="J139" s="94"/>
    </row>
    <row r="140" spans="1:10" s="93" customFormat="1" ht="21" customHeight="1">
      <c r="A140" s="44"/>
      <c r="B140" s="45"/>
      <c r="C140" s="7" t="s">
        <v>49</v>
      </c>
      <c r="D140" s="43" t="s">
        <v>50</v>
      </c>
      <c r="E140" s="57">
        <v>300000</v>
      </c>
      <c r="F140" s="112">
        <v>300000</v>
      </c>
      <c r="G140" s="11"/>
      <c r="I140" s="94"/>
      <c r="J140" s="94"/>
    </row>
    <row r="141" spans="1:10" s="93" customFormat="1" ht="39" customHeight="1">
      <c r="A141" s="44"/>
      <c r="B141" s="131"/>
      <c r="C141" s="7" t="s">
        <v>94</v>
      </c>
      <c r="D141" s="43" t="s">
        <v>51</v>
      </c>
      <c r="E141" s="57"/>
      <c r="F141" s="57">
        <v>50000</v>
      </c>
      <c r="G141" s="11"/>
      <c r="I141" s="94"/>
      <c r="J141" s="94"/>
    </row>
    <row r="142" spans="1:10" s="93" customFormat="1" ht="39" customHeight="1">
      <c r="A142" s="132"/>
      <c r="B142" s="131"/>
      <c r="C142" s="122" t="s">
        <v>24</v>
      </c>
      <c r="D142" s="123" t="s">
        <v>194</v>
      </c>
      <c r="E142" s="124"/>
      <c r="F142" s="124">
        <v>33000</v>
      </c>
      <c r="G142" s="11"/>
      <c r="I142" s="94"/>
      <c r="J142" s="94"/>
    </row>
    <row r="143" spans="1:7" s="55" customFormat="1" ht="27" customHeight="1">
      <c r="A143" s="51"/>
      <c r="B143" s="51"/>
      <c r="C143" s="109" t="s">
        <v>75</v>
      </c>
      <c r="D143" s="51" t="s">
        <v>156</v>
      </c>
      <c r="E143" s="110"/>
      <c r="F143" s="110">
        <v>93000</v>
      </c>
      <c r="G143" s="54"/>
    </row>
    <row r="144" spans="1:10" s="93" customFormat="1" ht="26.25" customHeight="1">
      <c r="A144" s="44"/>
      <c r="B144" s="131"/>
      <c r="C144" s="7" t="s">
        <v>193</v>
      </c>
      <c r="D144" s="43" t="s">
        <v>25</v>
      </c>
      <c r="E144" s="57"/>
      <c r="F144" s="57">
        <v>50000</v>
      </c>
      <c r="G144" s="11"/>
      <c r="I144" s="94"/>
      <c r="J144" s="94"/>
    </row>
    <row r="145" spans="1:10" s="93" customFormat="1" ht="26.25" customHeight="1">
      <c r="A145" s="44"/>
      <c r="B145" s="45"/>
      <c r="C145" s="122" t="s">
        <v>192</v>
      </c>
      <c r="D145" s="51" t="s">
        <v>157</v>
      </c>
      <c r="E145" s="124"/>
      <c r="F145" s="124">
        <v>54000</v>
      </c>
      <c r="G145" s="11"/>
      <c r="I145" s="94"/>
      <c r="J145" s="94"/>
    </row>
    <row r="146" spans="1:10" s="93" customFormat="1" ht="27.75" customHeight="1">
      <c r="A146" s="44"/>
      <c r="B146" s="45"/>
      <c r="C146" s="7" t="s">
        <v>246</v>
      </c>
      <c r="D146" s="52" t="s">
        <v>158</v>
      </c>
      <c r="E146" s="57"/>
      <c r="F146" s="57">
        <v>7000</v>
      </c>
      <c r="G146" s="11"/>
      <c r="I146" s="94"/>
      <c r="J146" s="94"/>
    </row>
    <row r="147" spans="1:10" s="93" customFormat="1" ht="27.75" customHeight="1">
      <c r="A147" s="44"/>
      <c r="B147" s="45"/>
      <c r="C147" s="7" t="s">
        <v>76</v>
      </c>
      <c r="D147" s="43" t="s">
        <v>159</v>
      </c>
      <c r="E147" s="57"/>
      <c r="F147" s="57">
        <v>133000</v>
      </c>
      <c r="G147" s="11"/>
      <c r="I147" s="94"/>
      <c r="J147" s="94"/>
    </row>
    <row r="148" spans="1:10" s="93" customFormat="1" ht="24.75" customHeight="1">
      <c r="A148" s="44"/>
      <c r="B148" s="59"/>
      <c r="C148" s="7" t="s">
        <v>99</v>
      </c>
      <c r="D148" s="43" t="s">
        <v>256</v>
      </c>
      <c r="E148" s="57"/>
      <c r="F148" s="57">
        <v>115000</v>
      </c>
      <c r="G148" s="11"/>
      <c r="I148" s="94"/>
      <c r="J148" s="94"/>
    </row>
    <row r="149" spans="1:10" s="96" customFormat="1" ht="27.75" customHeight="1">
      <c r="A149" s="5"/>
      <c r="B149" s="6"/>
      <c r="C149" s="111" t="s">
        <v>190</v>
      </c>
      <c r="D149" s="113" t="s">
        <v>191</v>
      </c>
      <c r="E149" s="112"/>
      <c r="F149" s="112">
        <v>30000</v>
      </c>
      <c r="G149" s="95"/>
      <c r="I149" s="97"/>
      <c r="J149" s="97"/>
    </row>
    <row r="150" spans="1:10" s="96" customFormat="1" ht="20.25" customHeight="1">
      <c r="A150" s="5"/>
      <c r="B150" s="6"/>
      <c r="C150" s="111" t="s">
        <v>198</v>
      </c>
      <c r="D150" s="113" t="s">
        <v>77</v>
      </c>
      <c r="E150" s="112"/>
      <c r="F150" s="112">
        <v>5000</v>
      </c>
      <c r="G150" s="95"/>
      <c r="I150" s="97"/>
      <c r="J150" s="97"/>
    </row>
    <row r="151" spans="1:10" s="96" customFormat="1" ht="27.75" customHeight="1">
      <c r="A151" s="5"/>
      <c r="B151" s="6"/>
      <c r="C151" s="111" t="s">
        <v>78</v>
      </c>
      <c r="D151" s="113" t="s">
        <v>189</v>
      </c>
      <c r="E151" s="112"/>
      <c r="F151" s="112">
        <v>23000</v>
      </c>
      <c r="G151" s="95"/>
      <c r="I151" s="97"/>
      <c r="J151" s="97"/>
    </row>
    <row r="152" spans="1:10" s="96" customFormat="1" ht="27.75" customHeight="1">
      <c r="A152" s="5"/>
      <c r="B152" s="6"/>
      <c r="C152" s="111" t="s">
        <v>79</v>
      </c>
      <c r="D152" s="113" t="s">
        <v>80</v>
      </c>
      <c r="E152" s="112"/>
      <c r="F152" s="112">
        <v>100000</v>
      </c>
      <c r="G152" s="95"/>
      <c r="I152" s="97"/>
      <c r="J152" s="97"/>
    </row>
    <row r="153" spans="1:10" s="96" customFormat="1" ht="51" customHeight="1">
      <c r="A153" s="5"/>
      <c r="B153" s="6"/>
      <c r="C153" s="111" t="s">
        <v>160</v>
      </c>
      <c r="D153" s="113" t="s">
        <v>247</v>
      </c>
      <c r="E153" s="112"/>
      <c r="F153" s="112">
        <v>67000</v>
      </c>
      <c r="G153" s="95"/>
      <c r="I153" s="97"/>
      <c r="J153" s="97"/>
    </row>
    <row r="154" spans="1:10" s="93" customFormat="1" ht="39" customHeight="1">
      <c r="A154" s="44"/>
      <c r="B154" s="45"/>
      <c r="C154" s="7" t="s">
        <v>81</v>
      </c>
      <c r="D154" s="43" t="s">
        <v>161</v>
      </c>
      <c r="E154" s="57"/>
      <c r="F154" s="57">
        <v>174500</v>
      </c>
      <c r="G154" s="11"/>
      <c r="I154" s="94"/>
      <c r="J154" s="94"/>
    </row>
    <row r="155" spans="1:10" s="93" customFormat="1" ht="18.75" customHeight="1">
      <c r="A155" s="44"/>
      <c r="B155" s="45"/>
      <c r="C155" s="122" t="s">
        <v>188</v>
      </c>
      <c r="D155" s="123"/>
      <c r="E155" s="124"/>
      <c r="F155" s="124">
        <v>10000</v>
      </c>
      <c r="G155" s="92"/>
      <c r="I155" s="94"/>
      <c r="J155" s="94"/>
    </row>
    <row r="156" spans="1:10" s="93" customFormat="1" ht="26.25" customHeight="1">
      <c r="A156" s="44"/>
      <c r="B156" s="45"/>
      <c r="C156" s="122" t="s">
        <v>162</v>
      </c>
      <c r="D156" s="123"/>
      <c r="E156" s="124"/>
      <c r="F156" s="124">
        <v>500000</v>
      </c>
      <c r="G156" s="92"/>
      <c r="I156" s="94"/>
      <c r="J156" s="94"/>
    </row>
    <row r="157" spans="1:7" s="55" customFormat="1" ht="19.5" customHeight="1">
      <c r="A157" s="69">
        <v>926</v>
      </c>
      <c r="B157" s="76"/>
      <c r="C157" s="77" t="s">
        <v>9</v>
      </c>
      <c r="D157" s="78"/>
      <c r="E157" s="79"/>
      <c r="F157" s="79">
        <f>SUM(F158:F170)</f>
        <v>5175000</v>
      </c>
      <c r="G157" s="54"/>
    </row>
    <row r="158" spans="1:7" s="55" customFormat="1" ht="27" customHeight="1">
      <c r="A158" s="62"/>
      <c r="B158" s="47"/>
      <c r="C158" s="40" t="s">
        <v>100</v>
      </c>
      <c r="D158" s="52" t="s">
        <v>187</v>
      </c>
      <c r="E158" s="53">
        <v>1000000</v>
      </c>
      <c r="F158" s="53">
        <v>500000</v>
      </c>
      <c r="G158" s="54"/>
    </row>
    <row r="159" spans="1:7" s="55" customFormat="1" ht="20.25" customHeight="1">
      <c r="A159" s="59"/>
      <c r="B159" s="127"/>
      <c r="C159" s="40" t="s">
        <v>203</v>
      </c>
      <c r="D159" s="52" t="s">
        <v>163</v>
      </c>
      <c r="E159" s="53">
        <v>800000</v>
      </c>
      <c r="F159" s="53">
        <v>800000</v>
      </c>
      <c r="G159" s="54"/>
    </row>
    <row r="160" spans="1:9" s="46" customFormat="1" ht="24.75" customHeight="1">
      <c r="A160" s="104"/>
      <c r="B160" s="41"/>
      <c r="C160" s="12" t="s">
        <v>26</v>
      </c>
      <c r="D160" s="103" t="s">
        <v>248</v>
      </c>
      <c r="E160" s="58">
        <v>200000</v>
      </c>
      <c r="F160" s="58">
        <v>200000</v>
      </c>
      <c r="G160" s="101"/>
      <c r="H160" s="102"/>
      <c r="I160" s="102"/>
    </row>
    <row r="161" spans="1:9" s="46" customFormat="1" ht="27.75" customHeight="1">
      <c r="A161" s="104"/>
      <c r="B161" s="41"/>
      <c r="C161" s="12" t="s">
        <v>27</v>
      </c>
      <c r="D161" s="103" t="s">
        <v>249</v>
      </c>
      <c r="E161" s="58">
        <v>400000</v>
      </c>
      <c r="F161" s="58">
        <v>400000</v>
      </c>
      <c r="G161" s="101"/>
      <c r="H161" s="102"/>
      <c r="I161" s="102"/>
    </row>
    <row r="162" spans="1:9" s="46" customFormat="1" ht="27.75" customHeight="1">
      <c r="A162" s="104"/>
      <c r="B162" s="41"/>
      <c r="C162" s="12" t="s">
        <v>185</v>
      </c>
      <c r="D162" s="103" t="s">
        <v>28</v>
      </c>
      <c r="E162" s="58">
        <v>100000</v>
      </c>
      <c r="F162" s="58">
        <v>100000</v>
      </c>
      <c r="G162" s="101"/>
      <c r="H162" s="102"/>
      <c r="I162" s="102"/>
    </row>
    <row r="163" spans="1:9" s="46" customFormat="1" ht="22.5" customHeight="1">
      <c r="A163" s="104"/>
      <c r="B163" s="41"/>
      <c r="C163" s="12" t="s">
        <v>164</v>
      </c>
      <c r="D163" s="103"/>
      <c r="E163" s="58">
        <v>60000</v>
      </c>
      <c r="F163" s="58">
        <v>60000</v>
      </c>
      <c r="G163" s="101"/>
      <c r="H163" s="102"/>
      <c r="I163" s="102"/>
    </row>
    <row r="164" spans="1:10" s="93" customFormat="1" ht="27" customHeight="1">
      <c r="A164" s="44"/>
      <c r="B164" s="45"/>
      <c r="C164" s="7" t="s">
        <v>165</v>
      </c>
      <c r="D164" s="43" t="s">
        <v>186</v>
      </c>
      <c r="E164" s="57">
        <v>140000</v>
      </c>
      <c r="F164" s="57">
        <v>140000</v>
      </c>
      <c r="G164" s="11"/>
      <c r="I164" s="94"/>
      <c r="J164" s="94"/>
    </row>
    <row r="165" spans="1:9" s="46" customFormat="1" ht="29.25" customHeight="1">
      <c r="A165" s="104"/>
      <c r="B165" s="41"/>
      <c r="C165" s="13" t="s">
        <v>250</v>
      </c>
      <c r="D165" s="103"/>
      <c r="E165" s="58">
        <v>150000</v>
      </c>
      <c r="F165" s="58">
        <v>150000</v>
      </c>
      <c r="G165" s="101"/>
      <c r="H165" s="102"/>
      <c r="I165" s="102"/>
    </row>
    <row r="166" spans="1:9" s="46" customFormat="1" ht="39" customHeight="1">
      <c r="A166" s="104"/>
      <c r="B166" s="41"/>
      <c r="C166" s="13" t="s">
        <v>183</v>
      </c>
      <c r="D166" s="103" t="s">
        <v>184</v>
      </c>
      <c r="E166" s="58">
        <v>4500000</v>
      </c>
      <c r="F166" s="58">
        <v>1000000</v>
      </c>
      <c r="G166" s="101"/>
      <c r="H166" s="102"/>
      <c r="I166" s="102"/>
    </row>
    <row r="167" spans="1:9" s="46" customFormat="1" ht="21.75" customHeight="1">
      <c r="A167" s="104"/>
      <c r="B167" s="41"/>
      <c r="C167" s="13" t="s">
        <v>166</v>
      </c>
      <c r="D167" s="103" t="s">
        <v>167</v>
      </c>
      <c r="E167" s="58">
        <v>300000</v>
      </c>
      <c r="F167" s="58">
        <v>300000</v>
      </c>
      <c r="G167" s="101"/>
      <c r="H167" s="102"/>
      <c r="I167" s="102"/>
    </row>
    <row r="168" spans="1:10" s="9" customFormat="1" ht="37.5" customHeight="1">
      <c r="A168" s="8"/>
      <c r="B168" s="10"/>
      <c r="C168" s="12" t="s">
        <v>204</v>
      </c>
      <c r="D168" s="103" t="s">
        <v>168</v>
      </c>
      <c r="E168" s="58"/>
      <c r="F168" s="58">
        <v>1500000</v>
      </c>
      <c r="G168" s="1"/>
      <c r="H168" s="90"/>
      <c r="I168" s="90"/>
      <c r="J168" s="46"/>
    </row>
    <row r="169" spans="1:10" s="9" customFormat="1" ht="27" customHeight="1">
      <c r="A169" s="8"/>
      <c r="B169" s="10"/>
      <c r="C169" s="12" t="s">
        <v>205</v>
      </c>
      <c r="D169" s="103" t="s">
        <v>251</v>
      </c>
      <c r="E169" s="58">
        <v>15000</v>
      </c>
      <c r="F169" s="58">
        <v>15000</v>
      </c>
      <c r="G169" s="1"/>
      <c r="H169" s="90"/>
      <c r="I169" s="90"/>
      <c r="J169" s="46"/>
    </row>
    <row r="170" spans="1:10" s="9" customFormat="1" ht="27" customHeight="1">
      <c r="A170" s="8"/>
      <c r="B170" s="10"/>
      <c r="C170" s="145" t="s">
        <v>53</v>
      </c>
      <c r="D170" s="146" t="s">
        <v>29</v>
      </c>
      <c r="E170" s="147">
        <v>10000</v>
      </c>
      <c r="F170" s="147">
        <v>10000</v>
      </c>
      <c r="G170" s="1"/>
      <c r="H170" s="90"/>
      <c r="I170" s="90"/>
      <c r="J170" s="46"/>
    </row>
    <row r="171" spans="1:10" s="9" customFormat="1" ht="81" customHeight="1">
      <c r="A171" s="148"/>
      <c r="B171" s="149"/>
      <c r="C171" s="142"/>
      <c r="D171" s="143"/>
      <c r="E171" s="144"/>
      <c r="F171" s="144"/>
      <c r="G171" s="1"/>
      <c r="H171" s="90"/>
      <c r="I171" s="90"/>
      <c r="J171" s="46"/>
    </row>
    <row r="172" spans="1:7" s="28" customFormat="1" ht="25.5" customHeight="1">
      <c r="A172" s="136"/>
      <c r="B172" s="136"/>
      <c r="C172" s="133" t="s">
        <v>258</v>
      </c>
      <c r="D172" s="134"/>
      <c r="E172" s="134"/>
      <c r="F172" s="135">
        <f>F173</f>
        <v>1795000</v>
      </c>
      <c r="G172" s="27"/>
    </row>
    <row r="173" spans="1:7" s="55" customFormat="1" ht="29.25" customHeight="1">
      <c r="A173" s="69">
        <v>754</v>
      </c>
      <c r="B173" s="141"/>
      <c r="C173" s="66" t="s">
        <v>136</v>
      </c>
      <c r="D173" s="65"/>
      <c r="E173" s="64"/>
      <c r="F173" s="64">
        <f>SUM(F174:F183)</f>
        <v>1795000</v>
      </c>
      <c r="G173" s="54"/>
    </row>
    <row r="174" spans="1:7" s="55" customFormat="1" ht="49.5" customHeight="1">
      <c r="A174" s="52"/>
      <c r="B174" s="52"/>
      <c r="C174" s="40" t="s">
        <v>143</v>
      </c>
      <c r="D174" s="52" t="s">
        <v>257</v>
      </c>
      <c r="E174" s="53"/>
      <c r="F174" s="53">
        <v>1795000</v>
      </c>
      <c r="G174" s="54"/>
    </row>
    <row r="178" spans="1:7" s="32" customFormat="1" ht="19.5" customHeight="1">
      <c r="A178" s="80"/>
      <c r="B178" s="37"/>
      <c r="C178" s="152"/>
      <c r="D178" s="153"/>
      <c r="E178" s="153"/>
      <c r="F178" s="83"/>
      <c r="G178" s="31"/>
    </row>
    <row r="179" spans="3:7" s="32" customFormat="1" ht="19.5" customHeight="1">
      <c r="C179" s="154" t="s">
        <v>262</v>
      </c>
      <c r="D179" s="153"/>
      <c r="E179" s="155" t="s">
        <v>263</v>
      </c>
      <c r="F179" s="85"/>
      <c r="G179" s="31"/>
    </row>
    <row r="180" spans="3:7" s="32" customFormat="1" ht="19.5" customHeight="1">
      <c r="C180" s="154" t="s">
        <v>264</v>
      </c>
      <c r="D180" s="153"/>
      <c r="E180" s="155" t="s">
        <v>265</v>
      </c>
      <c r="F180" s="85"/>
      <c r="G180" s="31"/>
    </row>
    <row r="181" spans="3:7" s="32" customFormat="1" ht="19.5" customHeight="1">
      <c r="C181" s="152"/>
      <c r="D181" s="153"/>
      <c r="E181" s="155" t="s">
        <v>266</v>
      </c>
      <c r="F181" s="85"/>
      <c r="G181" s="31"/>
    </row>
    <row r="182" spans="3:7" s="32" customFormat="1" ht="19.5" customHeight="1">
      <c r="C182" s="81"/>
      <c r="D182" s="82"/>
      <c r="E182" s="83"/>
      <c r="F182" s="85"/>
      <c r="G182" s="31"/>
    </row>
    <row r="183" spans="3:7" s="32" customFormat="1" ht="18.75" customHeight="1">
      <c r="C183" s="86"/>
      <c r="D183" s="84"/>
      <c r="E183" s="87"/>
      <c r="F183" s="85"/>
      <c r="G183" s="31"/>
    </row>
    <row r="184" spans="3:7" ht="19.5" customHeight="1">
      <c r="C184" s="2"/>
      <c r="G184" s="25"/>
    </row>
    <row r="185" spans="3:7" ht="19.5" customHeight="1">
      <c r="C185" s="2"/>
      <c r="G185" s="25"/>
    </row>
    <row r="186" spans="3:7" ht="19.5" customHeight="1">
      <c r="C186" s="2"/>
      <c r="G186" s="25"/>
    </row>
    <row r="187" spans="3:7" ht="19.5" customHeight="1">
      <c r="C187" s="2"/>
      <c r="G187" s="25"/>
    </row>
    <row r="188" spans="3:7" ht="19.5" customHeight="1">
      <c r="C188" s="2"/>
      <c r="G188" s="25"/>
    </row>
    <row r="189" spans="3:7" ht="19.5" customHeight="1">
      <c r="C189" s="2"/>
      <c r="G189" s="25"/>
    </row>
    <row r="190" spans="3:7" ht="19.5" customHeight="1">
      <c r="C190" s="2"/>
      <c r="G190" s="25"/>
    </row>
    <row r="191" spans="3:7" ht="19.5" customHeight="1">
      <c r="C191" s="2"/>
      <c r="G191" s="25"/>
    </row>
    <row r="192" spans="3:7" ht="19.5" customHeight="1">
      <c r="C192" s="2"/>
      <c r="G192" s="25"/>
    </row>
    <row r="193" spans="3:7" ht="19.5" customHeight="1">
      <c r="C193" s="2"/>
      <c r="G193" s="25"/>
    </row>
    <row r="194" spans="3:7" ht="19.5" customHeight="1">
      <c r="C194" s="2"/>
      <c r="G194" s="25"/>
    </row>
    <row r="195" spans="3:7" ht="19.5" customHeight="1">
      <c r="C195" s="2"/>
      <c r="G195" s="25"/>
    </row>
    <row r="196" spans="3:7" ht="19.5" customHeight="1">
      <c r="C196" s="2"/>
      <c r="G196" s="25"/>
    </row>
    <row r="197" spans="3:7" ht="19.5" customHeight="1">
      <c r="C197" s="2"/>
      <c r="G197" s="25"/>
    </row>
    <row r="198" spans="3:7" ht="19.5" customHeight="1">
      <c r="C198" s="2"/>
      <c r="G198" s="25"/>
    </row>
    <row r="199" spans="3:7" ht="19.5" customHeight="1">
      <c r="C199" s="2"/>
      <c r="G199" s="25"/>
    </row>
    <row r="200" spans="3:7" ht="19.5" customHeight="1">
      <c r="C200" s="2"/>
      <c r="G200" s="25"/>
    </row>
    <row r="201" spans="3:7" ht="19.5" customHeight="1">
      <c r="C201" s="2"/>
      <c r="G201" s="25"/>
    </row>
    <row r="202" spans="3:7" ht="19.5" customHeight="1">
      <c r="C202" s="2"/>
      <c r="G202" s="25"/>
    </row>
    <row r="203" spans="3:7" ht="19.5" customHeight="1">
      <c r="C203" s="2"/>
      <c r="G203" s="25"/>
    </row>
    <row r="204" spans="3:7" ht="19.5" customHeight="1">
      <c r="C204" s="2"/>
      <c r="G204" s="25"/>
    </row>
    <row r="205" spans="3:7" ht="19.5" customHeight="1">
      <c r="C205" s="2"/>
      <c r="G205" s="25"/>
    </row>
    <row r="206" spans="3:7" ht="19.5" customHeight="1">
      <c r="C206" s="2"/>
      <c r="G206" s="25"/>
    </row>
    <row r="207" spans="3:7" ht="19.5" customHeight="1">
      <c r="C207" s="2"/>
      <c r="G207" s="25"/>
    </row>
    <row r="208" spans="3:7" ht="19.5" customHeight="1">
      <c r="C208" s="2"/>
      <c r="G208" s="25"/>
    </row>
    <row r="209" spans="3:7" ht="19.5" customHeight="1">
      <c r="C209" s="2"/>
      <c r="G209" s="25"/>
    </row>
    <row r="210" spans="3:7" ht="19.5" customHeight="1">
      <c r="C210" s="2"/>
      <c r="G210" s="25"/>
    </row>
    <row r="211" spans="3:7" ht="19.5" customHeight="1">
      <c r="C211" s="2"/>
      <c r="G211" s="25"/>
    </row>
    <row r="212" spans="3:7" ht="19.5" customHeight="1">
      <c r="C212" s="2"/>
      <c r="G212" s="25"/>
    </row>
    <row r="213" spans="3:7" ht="19.5" customHeight="1">
      <c r="C213" s="2"/>
      <c r="G213" s="25"/>
    </row>
    <row r="214" spans="3:7" ht="19.5" customHeight="1">
      <c r="C214" s="2"/>
      <c r="G214" s="25"/>
    </row>
    <row r="215" spans="3:7" ht="19.5" customHeight="1">
      <c r="C215" s="2"/>
      <c r="G215" s="25"/>
    </row>
    <row r="216" spans="3:7" ht="19.5" customHeight="1">
      <c r="C216" s="2"/>
      <c r="G216" s="25"/>
    </row>
    <row r="217" spans="3:7" ht="19.5" customHeight="1">
      <c r="C217" s="2"/>
      <c r="G217" s="25"/>
    </row>
    <row r="218" spans="3:7" ht="19.5" customHeight="1">
      <c r="C218" s="2"/>
      <c r="G218" s="25"/>
    </row>
    <row r="219" spans="3:7" ht="19.5" customHeight="1">
      <c r="C219" s="2"/>
      <c r="G219" s="25"/>
    </row>
    <row r="220" spans="3:7" ht="19.5" customHeight="1">
      <c r="C220" s="2"/>
      <c r="G220" s="25"/>
    </row>
    <row r="221" spans="3:7" ht="19.5" customHeight="1">
      <c r="C221" s="2"/>
      <c r="G221" s="25"/>
    </row>
    <row r="222" spans="3:7" ht="19.5" customHeight="1">
      <c r="C222" s="2"/>
      <c r="G222" s="25"/>
    </row>
    <row r="223" spans="3:7" ht="19.5" customHeight="1">
      <c r="C223" s="2"/>
      <c r="G223" s="25"/>
    </row>
    <row r="224" spans="3:7" ht="19.5" customHeight="1">
      <c r="C224" s="2"/>
      <c r="G224" s="25"/>
    </row>
    <row r="225" spans="3:7" ht="19.5" customHeight="1">
      <c r="C225" s="2"/>
      <c r="G225" s="25"/>
    </row>
    <row r="226" spans="3:7" ht="19.5" customHeight="1">
      <c r="C226" s="2"/>
      <c r="G226" s="25"/>
    </row>
    <row r="227" spans="3:7" ht="19.5" customHeight="1">
      <c r="C227" s="2"/>
      <c r="G227" s="25"/>
    </row>
    <row r="228" spans="3:7" ht="19.5" customHeight="1">
      <c r="C228" s="2"/>
      <c r="G228" s="25"/>
    </row>
    <row r="229" spans="3:7" ht="19.5" customHeight="1">
      <c r="C229" s="2"/>
      <c r="G229" s="25"/>
    </row>
    <row r="230" spans="3:7" ht="19.5" customHeight="1">
      <c r="C230" s="2"/>
      <c r="G230" s="25"/>
    </row>
    <row r="231" spans="3:7" ht="19.5" customHeight="1">
      <c r="C231" s="2"/>
      <c r="G231" s="25"/>
    </row>
    <row r="232" spans="3:7" ht="19.5" customHeight="1">
      <c r="C232" s="2"/>
      <c r="G232" s="25"/>
    </row>
    <row r="233" spans="3:7" ht="19.5" customHeight="1">
      <c r="C233" s="2"/>
      <c r="G233" s="25"/>
    </row>
    <row r="234" spans="3:7" ht="19.5" customHeight="1">
      <c r="C234" s="2"/>
      <c r="G234" s="25"/>
    </row>
    <row r="235" spans="3:7" ht="19.5" customHeight="1">
      <c r="C235" s="2"/>
      <c r="G235" s="25"/>
    </row>
    <row r="236" spans="3:7" ht="19.5" customHeight="1">
      <c r="C236" s="2"/>
      <c r="G236" s="25"/>
    </row>
    <row r="237" spans="3:7" ht="19.5" customHeight="1">
      <c r="C237" s="2"/>
      <c r="G237" s="25"/>
    </row>
    <row r="238" spans="3:7" ht="19.5" customHeight="1">
      <c r="C238" s="2"/>
      <c r="G238" s="25"/>
    </row>
    <row r="239" spans="3:7" ht="19.5" customHeight="1">
      <c r="C239" s="2"/>
      <c r="G239" s="25"/>
    </row>
    <row r="240" spans="3:7" ht="19.5" customHeight="1">
      <c r="C240" s="2"/>
      <c r="G240" s="25"/>
    </row>
    <row r="241" spans="3:7" ht="19.5" customHeight="1">
      <c r="C241" s="2"/>
      <c r="G241" s="25"/>
    </row>
    <row r="242" spans="3:7" ht="19.5" customHeight="1">
      <c r="C242" s="2"/>
      <c r="G242" s="25"/>
    </row>
    <row r="243" spans="3:7" ht="19.5" customHeight="1">
      <c r="C243" s="2"/>
      <c r="G243" s="25"/>
    </row>
    <row r="244" spans="3:7" ht="19.5" customHeight="1">
      <c r="C244" s="2"/>
      <c r="G244" s="25"/>
    </row>
    <row r="245" spans="3:7" ht="19.5" customHeight="1">
      <c r="C245" s="2"/>
      <c r="G245" s="25"/>
    </row>
    <row r="246" spans="3:7" ht="19.5" customHeight="1">
      <c r="C246" s="2"/>
      <c r="G246" s="25"/>
    </row>
    <row r="247" spans="3:7" ht="19.5" customHeight="1">
      <c r="C247" s="2"/>
      <c r="G247" s="25"/>
    </row>
    <row r="248" spans="3:7" ht="19.5" customHeight="1">
      <c r="C248" s="2"/>
      <c r="G248" s="25"/>
    </row>
    <row r="249" spans="3:7" ht="19.5" customHeight="1">
      <c r="C249" s="2"/>
      <c r="G249" s="25"/>
    </row>
    <row r="250" spans="3:7" ht="19.5" customHeight="1">
      <c r="C250" s="2"/>
      <c r="G250" s="25"/>
    </row>
    <row r="251" spans="3:7" ht="19.5" customHeight="1">
      <c r="C251" s="2"/>
      <c r="G251" s="25"/>
    </row>
    <row r="252" spans="3:7" ht="19.5" customHeight="1">
      <c r="C252" s="2"/>
      <c r="G252" s="25"/>
    </row>
    <row r="253" spans="3:7" ht="19.5" customHeight="1">
      <c r="C253" s="2"/>
      <c r="G253" s="25"/>
    </row>
    <row r="254" spans="3:7" ht="19.5" customHeight="1">
      <c r="C254" s="2"/>
      <c r="G254" s="25"/>
    </row>
    <row r="255" spans="3:7" ht="19.5" customHeight="1">
      <c r="C255" s="2"/>
      <c r="G255" s="25"/>
    </row>
    <row r="256" spans="3:7" ht="19.5" customHeight="1">
      <c r="C256" s="2"/>
      <c r="G256" s="25"/>
    </row>
    <row r="257" spans="3:7" ht="19.5" customHeight="1">
      <c r="C257" s="2"/>
      <c r="G257" s="25"/>
    </row>
    <row r="258" spans="3:7" ht="19.5" customHeight="1">
      <c r="C258" s="2"/>
      <c r="G258" s="25"/>
    </row>
    <row r="259" spans="3:7" ht="19.5" customHeight="1">
      <c r="C259" s="2"/>
      <c r="G259" s="25"/>
    </row>
    <row r="260" spans="3:7" ht="19.5" customHeight="1">
      <c r="C260" s="2"/>
      <c r="G260" s="25"/>
    </row>
    <row r="261" spans="3:7" ht="19.5" customHeight="1">
      <c r="C261" s="2"/>
      <c r="G261" s="25"/>
    </row>
    <row r="262" spans="3:7" ht="19.5" customHeight="1">
      <c r="C262" s="2"/>
      <c r="G262" s="25"/>
    </row>
    <row r="263" spans="3:7" ht="19.5" customHeight="1">
      <c r="C263" s="2"/>
      <c r="G263" s="25"/>
    </row>
    <row r="264" spans="3:7" ht="19.5" customHeight="1">
      <c r="C264" s="2"/>
      <c r="G264" s="25"/>
    </row>
    <row r="265" spans="3:7" ht="19.5" customHeight="1">
      <c r="C265" s="2"/>
      <c r="G265" s="25"/>
    </row>
    <row r="266" spans="3:7" ht="19.5" customHeight="1">
      <c r="C266" s="2"/>
      <c r="G266" s="25"/>
    </row>
    <row r="267" spans="3:7" ht="19.5" customHeight="1">
      <c r="C267" s="2"/>
      <c r="G267" s="25"/>
    </row>
    <row r="268" spans="3:7" ht="19.5" customHeight="1">
      <c r="C268" s="2"/>
      <c r="G268" s="25"/>
    </row>
    <row r="269" spans="3:7" ht="19.5" customHeight="1">
      <c r="C269" s="2"/>
      <c r="G269" s="25"/>
    </row>
    <row r="270" spans="3:7" ht="19.5" customHeight="1">
      <c r="C270" s="2"/>
      <c r="G270" s="25"/>
    </row>
    <row r="271" spans="3:7" ht="19.5" customHeight="1">
      <c r="C271" s="2"/>
      <c r="G271" s="25"/>
    </row>
    <row r="272" spans="3:7" ht="19.5" customHeight="1">
      <c r="C272" s="2"/>
      <c r="G272" s="25"/>
    </row>
    <row r="273" spans="3:7" ht="19.5" customHeight="1">
      <c r="C273" s="2"/>
      <c r="G273" s="25"/>
    </row>
    <row r="274" spans="3:7" ht="19.5" customHeight="1">
      <c r="C274" s="2"/>
      <c r="G274" s="25"/>
    </row>
    <row r="275" spans="3:7" ht="19.5" customHeight="1">
      <c r="C275" s="2"/>
      <c r="G275" s="25"/>
    </row>
    <row r="276" spans="3:7" ht="19.5" customHeight="1">
      <c r="C276" s="2"/>
      <c r="G276" s="25"/>
    </row>
    <row r="277" spans="3:7" ht="19.5" customHeight="1">
      <c r="C277" s="2"/>
      <c r="G277" s="25"/>
    </row>
    <row r="278" spans="3:7" ht="19.5" customHeight="1">
      <c r="C278" s="2"/>
      <c r="G278" s="25"/>
    </row>
    <row r="279" spans="3:7" ht="19.5" customHeight="1">
      <c r="C279" s="2"/>
      <c r="G279" s="25"/>
    </row>
    <row r="280" spans="3:7" ht="19.5" customHeight="1">
      <c r="C280" s="2"/>
      <c r="G280" s="25"/>
    </row>
    <row r="281" spans="3:7" ht="19.5" customHeight="1">
      <c r="C281" s="2"/>
      <c r="G281" s="25"/>
    </row>
    <row r="282" spans="3:7" ht="19.5" customHeight="1">
      <c r="C282" s="2"/>
      <c r="G282" s="25"/>
    </row>
    <row r="283" spans="3:7" ht="19.5" customHeight="1">
      <c r="C283" s="2"/>
      <c r="G283" s="25"/>
    </row>
    <row r="284" spans="3:7" ht="19.5" customHeight="1">
      <c r="C284" s="2"/>
      <c r="G284" s="25"/>
    </row>
    <row r="285" spans="3:7" ht="19.5" customHeight="1">
      <c r="C285" s="2"/>
      <c r="G285" s="25"/>
    </row>
    <row r="286" spans="3:7" ht="19.5" customHeight="1">
      <c r="C286" s="2"/>
      <c r="G286" s="25"/>
    </row>
    <row r="287" spans="3:7" ht="19.5" customHeight="1">
      <c r="C287" s="2"/>
      <c r="G287" s="25"/>
    </row>
    <row r="288" spans="3:7" ht="19.5" customHeight="1">
      <c r="C288" s="2"/>
      <c r="G288" s="25"/>
    </row>
    <row r="289" spans="3:7" ht="19.5" customHeight="1">
      <c r="C289" s="2"/>
      <c r="G289" s="25"/>
    </row>
    <row r="290" spans="3:7" ht="19.5" customHeight="1">
      <c r="C290" s="2"/>
      <c r="G290" s="25"/>
    </row>
    <row r="291" spans="3:7" ht="19.5" customHeight="1">
      <c r="C291" s="2"/>
      <c r="G291" s="25"/>
    </row>
    <row r="292" spans="3:7" ht="19.5" customHeight="1">
      <c r="C292" s="2"/>
      <c r="G292" s="25"/>
    </row>
    <row r="293" spans="3:7" ht="19.5" customHeight="1">
      <c r="C293" s="2"/>
      <c r="G293" s="25"/>
    </row>
    <row r="294" spans="3:7" ht="19.5" customHeight="1">
      <c r="C294" s="2"/>
      <c r="G294" s="25"/>
    </row>
    <row r="295" spans="3:7" ht="19.5" customHeight="1">
      <c r="C295" s="2"/>
      <c r="G295" s="25"/>
    </row>
    <row r="296" spans="3:7" ht="19.5" customHeight="1">
      <c r="C296" s="2"/>
      <c r="G296" s="25"/>
    </row>
    <row r="297" spans="3:7" ht="19.5" customHeight="1">
      <c r="C297" s="2"/>
      <c r="G297" s="25"/>
    </row>
    <row r="298" spans="3:7" ht="19.5" customHeight="1">
      <c r="C298" s="2"/>
      <c r="G298" s="25"/>
    </row>
    <row r="299" spans="3:7" ht="19.5" customHeight="1">
      <c r="C299" s="2"/>
      <c r="G299" s="25"/>
    </row>
    <row r="300" spans="3:7" ht="19.5" customHeight="1">
      <c r="C300" s="2"/>
      <c r="G300" s="25"/>
    </row>
    <row r="301" spans="3:7" ht="19.5" customHeight="1">
      <c r="C301" s="2"/>
      <c r="G301" s="25"/>
    </row>
    <row r="302" spans="3:7" ht="19.5" customHeight="1">
      <c r="C302" s="2"/>
      <c r="G302" s="25"/>
    </row>
    <row r="303" spans="3:7" ht="19.5" customHeight="1">
      <c r="C303" s="2"/>
      <c r="G303" s="25"/>
    </row>
    <row r="304" spans="3:7" ht="19.5" customHeight="1">
      <c r="C304" s="2"/>
      <c r="G304" s="25"/>
    </row>
    <row r="305" spans="3:7" ht="19.5" customHeight="1">
      <c r="C305" s="2"/>
      <c r="G305" s="25"/>
    </row>
    <row r="306" spans="3:7" ht="19.5" customHeight="1">
      <c r="C306" s="2"/>
      <c r="G306" s="25"/>
    </row>
    <row r="307" spans="3:7" ht="19.5" customHeight="1">
      <c r="C307" s="2"/>
      <c r="G307" s="25"/>
    </row>
    <row r="308" spans="3:7" ht="19.5" customHeight="1">
      <c r="C308" s="2"/>
      <c r="G308" s="25"/>
    </row>
    <row r="309" spans="3:7" ht="19.5" customHeight="1">
      <c r="C309" s="2"/>
      <c r="G309" s="25"/>
    </row>
    <row r="310" spans="3:7" ht="19.5" customHeight="1">
      <c r="C310" s="2"/>
      <c r="G310" s="25"/>
    </row>
    <row r="311" spans="3:7" ht="19.5" customHeight="1">
      <c r="C311" s="2"/>
      <c r="G311" s="25"/>
    </row>
    <row r="312" spans="3:7" ht="19.5" customHeight="1">
      <c r="C312" s="2"/>
      <c r="G312" s="25"/>
    </row>
    <row r="313" spans="3:7" ht="19.5" customHeight="1">
      <c r="C313" s="2"/>
      <c r="G313" s="25"/>
    </row>
    <row r="314" spans="3:7" ht="19.5" customHeight="1">
      <c r="C314" s="2"/>
      <c r="G314" s="25"/>
    </row>
    <row r="315" spans="3:7" ht="19.5" customHeight="1">
      <c r="C315" s="2"/>
      <c r="G315" s="25"/>
    </row>
    <row r="316" spans="3:7" ht="19.5" customHeight="1">
      <c r="C316" s="2"/>
      <c r="G316" s="25"/>
    </row>
    <row r="317" spans="3:7" ht="19.5" customHeight="1">
      <c r="C317" s="2"/>
      <c r="G317" s="25"/>
    </row>
    <row r="318" spans="3:7" ht="19.5" customHeight="1">
      <c r="C318" s="2"/>
      <c r="G318" s="25"/>
    </row>
    <row r="319" spans="3:7" ht="19.5" customHeight="1">
      <c r="C319" s="2"/>
      <c r="G319" s="25"/>
    </row>
    <row r="320" spans="3:7" ht="19.5" customHeight="1">
      <c r="C320" s="2"/>
      <c r="G320" s="25"/>
    </row>
    <row r="321" spans="3:7" ht="19.5" customHeight="1">
      <c r="C321" s="2"/>
      <c r="G321" s="25"/>
    </row>
    <row r="322" spans="3:7" ht="19.5" customHeight="1">
      <c r="C322" s="2"/>
      <c r="G322" s="25"/>
    </row>
    <row r="323" spans="3:7" ht="19.5" customHeight="1">
      <c r="C323" s="2"/>
      <c r="G323" s="25"/>
    </row>
    <row r="324" spans="3:7" ht="19.5" customHeight="1">
      <c r="C324" s="2"/>
      <c r="G324" s="25"/>
    </row>
    <row r="325" spans="3:7" ht="19.5" customHeight="1">
      <c r="C325" s="2"/>
      <c r="G325" s="25"/>
    </row>
    <row r="326" spans="3:7" ht="19.5" customHeight="1">
      <c r="C326" s="2"/>
      <c r="G326" s="25"/>
    </row>
    <row r="327" spans="3:7" ht="19.5" customHeight="1">
      <c r="C327" s="2"/>
      <c r="G327" s="25"/>
    </row>
    <row r="328" spans="3:7" ht="19.5" customHeight="1">
      <c r="C328" s="2"/>
      <c r="G328" s="25"/>
    </row>
    <row r="329" spans="3:7" ht="19.5" customHeight="1">
      <c r="C329" s="2"/>
      <c r="G329" s="25"/>
    </row>
    <row r="330" spans="3:7" ht="19.5" customHeight="1">
      <c r="C330" s="2"/>
      <c r="G330" s="25"/>
    </row>
    <row r="331" spans="3:7" ht="19.5" customHeight="1">
      <c r="C331" s="2"/>
      <c r="G331" s="25"/>
    </row>
    <row r="332" spans="3:7" ht="19.5" customHeight="1">
      <c r="C332" s="2"/>
      <c r="G332" s="25"/>
    </row>
    <row r="333" spans="3:7" ht="19.5" customHeight="1">
      <c r="C333" s="2"/>
      <c r="G333" s="25"/>
    </row>
    <row r="334" spans="3:7" ht="19.5" customHeight="1">
      <c r="C334" s="2"/>
      <c r="G334" s="25"/>
    </row>
    <row r="335" spans="3:7" ht="19.5" customHeight="1">
      <c r="C335" s="2"/>
      <c r="G335" s="25"/>
    </row>
    <row r="336" spans="3:7" ht="19.5" customHeight="1">
      <c r="C336" s="2"/>
      <c r="G336" s="25"/>
    </row>
    <row r="337" spans="3:7" ht="19.5" customHeight="1">
      <c r="C337" s="2"/>
      <c r="G337" s="25"/>
    </row>
    <row r="338" spans="3:7" ht="19.5" customHeight="1">
      <c r="C338" s="2"/>
      <c r="G338" s="25"/>
    </row>
    <row r="339" spans="3:7" ht="19.5" customHeight="1">
      <c r="C339" s="2"/>
      <c r="G339" s="25"/>
    </row>
    <row r="340" spans="3:7" ht="19.5" customHeight="1">
      <c r="C340" s="2"/>
      <c r="G340" s="25"/>
    </row>
    <row r="341" spans="3:7" ht="19.5" customHeight="1">
      <c r="C341" s="2"/>
      <c r="G341" s="25"/>
    </row>
    <row r="342" spans="3:7" ht="19.5" customHeight="1">
      <c r="C342" s="2"/>
      <c r="G342" s="25"/>
    </row>
    <row r="343" spans="3:7" ht="19.5" customHeight="1">
      <c r="C343" s="2"/>
      <c r="G343" s="25"/>
    </row>
    <row r="344" spans="3:7" ht="19.5" customHeight="1">
      <c r="C344" s="2"/>
      <c r="G344" s="25"/>
    </row>
    <row r="345" spans="3:7" ht="19.5" customHeight="1">
      <c r="C345" s="2"/>
      <c r="G345" s="25"/>
    </row>
    <row r="346" spans="3:7" ht="19.5" customHeight="1">
      <c r="C346" s="2"/>
      <c r="G346" s="25"/>
    </row>
    <row r="347" spans="3:7" ht="19.5" customHeight="1">
      <c r="C347" s="2"/>
      <c r="G347" s="25"/>
    </row>
    <row r="348" spans="3:7" ht="19.5" customHeight="1">
      <c r="C348" s="2"/>
      <c r="G348" s="25"/>
    </row>
    <row r="349" spans="3:7" ht="19.5" customHeight="1">
      <c r="C349" s="2"/>
      <c r="G349" s="25"/>
    </row>
    <row r="350" spans="3:7" ht="19.5" customHeight="1">
      <c r="C350" s="2"/>
      <c r="G350" s="25"/>
    </row>
    <row r="351" spans="3:7" ht="19.5" customHeight="1">
      <c r="C351" s="2"/>
      <c r="G351" s="25"/>
    </row>
    <row r="352" spans="3:7" ht="19.5" customHeight="1">
      <c r="C352" s="2"/>
      <c r="G352" s="25"/>
    </row>
    <row r="353" spans="3:7" ht="19.5" customHeight="1">
      <c r="C353" s="2"/>
      <c r="G353" s="25"/>
    </row>
    <row r="354" spans="3:7" ht="19.5" customHeight="1">
      <c r="C354" s="2"/>
      <c r="G354" s="25"/>
    </row>
    <row r="355" spans="3:7" ht="19.5" customHeight="1">
      <c r="C355" s="2"/>
      <c r="G355" s="25"/>
    </row>
    <row r="356" spans="3:7" ht="19.5" customHeight="1">
      <c r="C356" s="2"/>
      <c r="G356" s="25"/>
    </row>
    <row r="357" spans="3:7" ht="19.5" customHeight="1">
      <c r="C357" s="2"/>
      <c r="G357" s="25"/>
    </row>
    <row r="358" spans="3:7" ht="19.5" customHeight="1">
      <c r="C358" s="2"/>
      <c r="G358" s="25"/>
    </row>
    <row r="359" spans="3:7" ht="19.5" customHeight="1">
      <c r="C359" s="2"/>
      <c r="G359" s="25"/>
    </row>
    <row r="360" spans="3:7" ht="19.5" customHeight="1">
      <c r="C360" s="2"/>
      <c r="G360" s="25"/>
    </row>
    <row r="361" spans="3:7" ht="19.5" customHeight="1">
      <c r="C361" s="2"/>
      <c r="G361" s="25"/>
    </row>
    <row r="362" spans="3:7" ht="19.5" customHeight="1">
      <c r="C362" s="2"/>
      <c r="G362" s="25"/>
    </row>
    <row r="363" spans="3:7" ht="19.5" customHeight="1">
      <c r="C363" s="2"/>
      <c r="G363" s="25"/>
    </row>
    <row r="364" spans="3:7" ht="19.5" customHeight="1">
      <c r="C364" s="2"/>
      <c r="G364" s="25"/>
    </row>
    <row r="365" spans="3:7" ht="19.5" customHeight="1">
      <c r="C365" s="2"/>
      <c r="G365" s="25"/>
    </row>
    <row r="366" spans="3:7" ht="19.5" customHeight="1">
      <c r="C366" s="2"/>
      <c r="G366" s="25"/>
    </row>
    <row r="367" spans="3:7" ht="19.5" customHeight="1">
      <c r="C367" s="2"/>
      <c r="G367" s="25"/>
    </row>
    <row r="368" spans="3:7" ht="19.5" customHeight="1">
      <c r="C368" s="2"/>
      <c r="G368" s="25"/>
    </row>
    <row r="369" spans="3:7" ht="19.5" customHeight="1">
      <c r="C369" s="2"/>
      <c r="G369" s="25"/>
    </row>
    <row r="370" spans="3:7" ht="19.5" customHeight="1">
      <c r="C370" s="2"/>
      <c r="G370" s="25"/>
    </row>
    <row r="371" spans="3:7" ht="19.5" customHeight="1">
      <c r="C371" s="2"/>
      <c r="G371" s="25"/>
    </row>
    <row r="372" spans="3:7" ht="19.5" customHeight="1">
      <c r="C372" s="2"/>
      <c r="G372" s="25"/>
    </row>
    <row r="373" spans="3:7" ht="19.5" customHeight="1">
      <c r="C373" s="2"/>
      <c r="G373" s="25"/>
    </row>
    <row r="374" spans="3:7" ht="19.5" customHeight="1">
      <c r="C374" s="2"/>
      <c r="G374" s="25"/>
    </row>
    <row r="375" spans="3:7" ht="19.5" customHeight="1">
      <c r="C375" s="2"/>
      <c r="G375" s="25"/>
    </row>
    <row r="376" spans="3:7" ht="19.5" customHeight="1">
      <c r="C376" s="2"/>
      <c r="G376" s="25"/>
    </row>
    <row r="377" spans="3:7" ht="19.5" customHeight="1">
      <c r="C377" s="2"/>
      <c r="G377" s="25"/>
    </row>
    <row r="378" spans="3:7" ht="19.5" customHeight="1">
      <c r="C378" s="2"/>
      <c r="G378" s="25"/>
    </row>
    <row r="379" spans="3:7" ht="19.5" customHeight="1">
      <c r="C379" s="2"/>
      <c r="G379" s="25"/>
    </row>
    <row r="380" spans="3:7" ht="19.5" customHeight="1">
      <c r="C380" s="2"/>
      <c r="G380" s="25"/>
    </row>
    <row r="381" spans="3:7" ht="19.5" customHeight="1">
      <c r="C381" s="2"/>
      <c r="G381" s="25"/>
    </row>
    <row r="382" spans="3:7" ht="19.5" customHeight="1">
      <c r="C382" s="2"/>
      <c r="G382" s="25"/>
    </row>
    <row r="383" spans="3:7" ht="19.5" customHeight="1">
      <c r="C383" s="2"/>
      <c r="G383" s="25"/>
    </row>
    <row r="384" spans="3:7" ht="19.5" customHeight="1">
      <c r="C384" s="2"/>
      <c r="G384" s="25"/>
    </row>
    <row r="385" spans="3:7" ht="19.5" customHeight="1">
      <c r="C385" s="2"/>
      <c r="G385" s="25"/>
    </row>
    <row r="386" spans="3:7" ht="19.5" customHeight="1">
      <c r="C386" s="2"/>
      <c r="G386" s="25"/>
    </row>
    <row r="387" spans="3:7" ht="19.5" customHeight="1">
      <c r="C387" s="2"/>
      <c r="G387" s="25"/>
    </row>
    <row r="388" spans="3:7" ht="19.5" customHeight="1">
      <c r="C388" s="2"/>
      <c r="G388" s="25"/>
    </row>
    <row r="389" spans="3:7" ht="19.5" customHeight="1">
      <c r="C389" s="2"/>
      <c r="G389" s="25"/>
    </row>
    <row r="390" spans="3:7" ht="19.5" customHeight="1">
      <c r="C390" s="2"/>
      <c r="G390" s="25"/>
    </row>
    <row r="391" spans="3:7" ht="19.5" customHeight="1">
      <c r="C391" s="2"/>
      <c r="G391" s="25"/>
    </row>
    <row r="392" spans="3:7" ht="19.5" customHeight="1">
      <c r="C392" s="2"/>
      <c r="G392" s="25"/>
    </row>
    <row r="393" spans="3:7" ht="19.5" customHeight="1">
      <c r="C393" s="2"/>
      <c r="G393" s="25"/>
    </row>
    <row r="394" spans="3:7" ht="19.5" customHeight="1">
      <c r="C394" s="2"/>
      <c r="G394" s="25"/>
    </row>
    <row r="395" spans="3:7" ht="19.5" customHeight="1">
      <c r="C395" s="2"/>
      <c r="G395" s="25"/>
    </row>
    <row r="396" spans="3:7" ht="19.5" customHeight="1">
      <c r="C396" s="2"/>
      <c r="G396" s="25"/>
    </row>
    <row r="397" spans="3:7" ht="19.5" customHeight="1">
      <c r="C397" s="2"/>
      <c r="G397" s="25"/>
    </row>
    <row r="398" spans="3:7" ht="19.5" customHeight="1">
      <c r="C398" s="2"/>
      <c r="G398" s="25"/>
    </row>
    <row r="399" spans="3:7" ht="19.5" customHeight="1">
      <c r="C399" s="2"/>
      <c r="G399" s="25"/>
    </row>
    <row r="400" spans="3:7" ht="19.5" customHeight="1">
      <c r="C400" s="2"/>
      <c r="G400" s="25"/>
    </row>
    <row r="401" spans="3:7" ht="19.5" customHeight="1">
      <c r="C401" s="2"/>
      <c r="G401" s="25"/>
    </row>
    <row r="402" spans="3:7" ht="19.5" customHeight="1">
      <c r="C402" s="2"/>
      <c r="G402" s="25"/>
    </row>
    <row r="403" spans="3:7" ht="19.5" customHeight="1">
      <c r="C403" s="2"/>
      <c r="G403" s="25"/>
    </row>
    <row r="404" spans="3:7" ht="19.5" customHeight="1">
      <c r="C404" s="2"/>
      <c r="G404" s="25"/>
    </row>
    <row r="405" spans="3:7" ht="19.5" customHeight="1">
      <c r="C405" s="2"/>
      <c r="G405" s="25"/>
    </row>
    <row r="406" spans="3:7" ht="19.5" customHeight="1">
      <c r="C406" s="2"/>
      <c r="G406" s="25"/>
    </row>
    <row r="407" spans="3:7" ht="19.5" customHeight="1">
      <c r="C407" s="2"/>
      <c r="G407" s="25"/>
    </row>
    <row r="408" spans="3:7" ht="19.5" customHeight="1">
      <c r="C408" s="2"/>
      <c r="G408" s="25"/>
    </row>
    <row r="409" spans="3:7" ht="19.5" customHeight="1">
      <c r="C409" s="2"/>
      <c r="G409" s="25"/>
    </row>
    <row r="410" spans="3:7" ht="19.5" customHeight="1">
      <c r="C410" s="2"/>
      <c r="G410" s="25"/>
    </row>
    <row r="411" spans="3:7" ht="19.5" customHeight="1">
      <c r="C411" s="2"/>
      <c r="G411" s="25"/>
    </row>
    <row r="412" spans="3:7" ht="19.5" customHeight="1">
      <c r="C412" s="2"/>
      <c r="G412" s="25"/>
    </row>
    <row r="413" spans="3:7" ht="19.5" customHeight="1">
      <c r="C413" s="2"/>
      <c r="G413" s="25"/>
    </row>
    <row r="414" spans="3:7" ht="19.5" customHeight="1">
      <c r="C414" s="2"/>
      <c r="G414" s="25"/>
    </row>
    <row r="415" spans="3:7" ht="19.5" customHeight="1">
      <c r="C415" s="2"/>
      <c r="G415" s="25"/>
    </row>
    <row r="416" spans="3:7" ht="19.5" customHeight="1">
      <c r="C416" s="2"/>
      <c r="G416" s="25"/>
    </row>
    <row r="417" spans="3:7" ht="19.5" customHeight="1">
      <c r="C417" s="2"/>
      <c r="G417" s="25"/>
    </row>
    <row r="418" spans="3:7" ht="19.5" customHeight="1">
      <c r="C418" s="2"/>
      <c r="G418" s="25"/>
    </row>
    <row r="419" spans="3:7" ht="19.5" customHeight="1">
      <c r="C419" s="2"/>
      <c r="G419" s="25"/>
    </row>
    <row r="420" spans="3:7" ht="19.5" customHeight="1">
      <c r="C420" s="2"/>
      <c r="G420" s="25"/>
    </row>
    <row r="421" spans="3:7" ht="19.5" customHeight="1">
      <c r="C421" s="2"/>
      <c r="G421" s="25"/>
    </row>
    <row r="422" spans="3:7" ht="19.5" customHeight="1">
      <c r="C422" s="2"/>
      <c r="G422" s="25"/>
    </row>
    <row r="423" spans="3:7" ht="19.5" customHeight="1">
      <c r="C423" s="2"/>
      <c r="G423" s="25"/>
    </row>
    <row r="424" spans="3:7" ht="19.5" customHeight="1">
      <c r="C424" s="2"/>
      <c r="G424" s="25"/>
    </row>
    <row r="425" spans="3:7" ht="19.5" customHeight="1">
      <c r="C425" s="2"/>
      <c r="G425" s="25"/>
    </row>
    <row r="426" spans="3:7" ht="19.5" customHeight="1">
      <c r="C426" s="2"/>
      <c r="G426" s="25"/>
    </row>
    <row r="427" spans="3:7" ht="19.5" customHeight="1">
      <c r="C427" s="2"/>
      <c r="G427" s="25"/>
    </row>
    <row r="428" spans="3:7" ht="19.5" customHeight="1">
      <c r="C428" s="2"/>
      <c r="G428" s="25"/>
    </row>
    <row r="429" spans="3:7" ht="19.5" customHeight="1">
      <c r="C429" s="2"/>
      <c r="G429" s="25"/>
    </row>
    <row r="430" spans="3:7" ht="19.5" customHeight="1">
      <c r="C430" s="2"/>
      <c r="G430" s="25"/>
    </row>
    <row r="431" spans="3:7" ht="19.5" customHeight="1">
      <c r="C431" s="2"/>
      <c r="G431" s="25"/>
    </row>
    <row r="432" spans="3:7" ht="19.5" customHeight="1">
      <c r="C432" s="2"/>
      <c r="G432" s="25"/>
    </row>
    <row r="433" spans="3:7" ht="19.5" customHeight="1">
      <c r="C433" s="2"/>
      <c r="G433" s="25"/>
    </row>
    <row r="434" spans="3:7" ht="19.5" customHeight="1">
      <c r="C434" s="2"/>
      <c r="G434" s="25"/>
    </row>
    <row r="435" spans="3:7" ht="19.5" customHeight="1">
      <c r="C435" s="2"/>
      <c r="G435" s="25"/>
    </row>
    <row r="436" spans="3:7" ht="19.5" customHeight="1">
      <c r="C436" s="2"/>
      <c r="G436" s="25"/>
    </row>
    <row r="437" spans="3:7" ht="19.5" customHeight="1">
      <c r="C437" s="2"/>
      <c r="G437" s="25"/>
    </row>
    <row r="438" spans="3:7" ht="19.5" customHeight="1">
      <c r="C438" s="2"/>
      <c r="G438" s="25"/>
    </row>
    <row r="439" spans="3:7" ht="19.5" customHeight="1">
      <c r="C439" s="2"/>
      <c r="G439" s="25"/>
    </row>
    <row r="440" spans="3:7" ht="19.5" customHeight="1">
      <c r="C440" s="2"/>
      <c r="G440" s="25"/>
    </row>
    <row r="441" spans="3:7" ht="19.5" customHeight="1">
      <c r="C441" s="2"/>
      <c r="G441" s="25"/>
    </row>
    <row r="442" spans="3:7" ht="19.5" customHeight="1">
      <c r="C442" s="2"/>
      <c r="G442" s="25"/>
    </row>
    <row r="443" spans="3:7" ht="19.5" customHeight="1">
      <c r="C443" s="2"/>
      <c r="G443" s="25"/>
    </row>
    <row r="444" spans="3:7" ht="19.5" customHeight="1">
      <c r="C444" s="2"/>
      <c r="G444" s="25"/>
    </row>
    <row r="445" spans="3:7" ht="19.5" customHeight="1">
      <c r="C445" s="2"/>
      <c r="G445" s="25"/>
    </row>
    <row r="446" spans="3:7" ht="19.5" customHeight="1">
      <c r="C446" s="2"/>
      <c r="G446" s="25"/>
    </row>
    <row r="447" spans="3:7" ht="19.5" customHeight="1">
      <c r="C447" s="2"/>
      <c r="G447" s="25"/>
    </row>
    <row r="448" spans="3:7" ht="19.5" customHeight="1">
      <c r="C448" s="2"/>
      <c r="G448" s="25"/>
    </row>
    <row r="449" spans="3:7" ht="19.5" customHeight="1">
      <c r="C449" s="2"/>
      <c r="G449" s="25"/>
    </row>
    <row r="450" spans="3:7" ht="19.5" customHeight="1">
      <c r="C450" s="2"/>
      <c r="G450" s="25"/>
    </row>
    <row r="451" spans="3:7" ht="19.5" customHeight="1">
      <c r="C451" s="2"/>
      <c r="G451" s="25"/>
    </row>
    <row r="452" spans="3:7" ht="19.5" customHeight="1">
      <c r="C452" s="2"/>
      <c r="G452" s="25"/>
    </row>
    <row r="453" spans="3:7" ht="19.5" customHeight="1">
      <c r="C453" s="2"/>
      <c r="G453" s="25"/>
    </row>
    <row r="454" spans="3:7" ht="19.5" customHeight="1">
      <c r="C454" s="2"/>
      <c r="G454" s="25"/>
    </row>
    <row r="455" spans="3:7" ht="19.5" customHeight="1">
      <c r="C455" s="2"/>
      <c r="G455" s="25"/>
    </row>
    <row r="456" spans="3:7" ht="19.5" customHeight="1">
      <c r="C456" s="2"/>
      <c r="G456" s="25"/>
    </row>
    <row r="457" spans="3:7" ht="19.5" customHeight="1">
      <c r="C457" s="2"/>
      <c r="G457" s="25"/>
    </row>
    <row r="458" spans="3:7" ht="19.5" customHeight="1">
      <c r="C458" s="2"/>
      <c r="G458" s="25"/>
    </row>
    <row r="459" spans="3:7" ht="19.5" customHeight="1">
      <c r="C459" s="2"/>
      <c r="G459" s="25"/>
    </row>
    <row r="460" spans="3:7" ht="19.5" customHeight="1">
      <c r="C460" s="2"/>
      <c r="G460" s="25"/>
    </row>
    <row r="461" spans="3:7" ht="19.5" customHeight="1">
      <c r="C461" s="2"/>
      <c r="G461" s="25"/>
    </row>
    <row r="462" spans="3:7" ht="19.5" customHeight="1">
      <c r="C462" s="2"/>
      <c r="G462" s="25"/>
    </row>
    <row r="463" spans="3:7" ht="19.5" customHeight="1">
      <c r="C463" s="2"/>
      <c r="G463" s="25"/>
    </row>
    <row r="464" spans="3:7" ht="19.5" customHeight="1">
      <c r="C464" s="2"/>
      <c r="G464" s="25"/>
    </row>
    <row r="465" spans="3:7" ht="19.5" customHeight="1">
      <c r="C465" s="2"/>
      <c r="G465" s="25"/>
    </row>
    <row r="466" spans="3:7" ht="19.5" customHeight="1">
      <c r="C466" s="2"/>
      <c r="G466" s="25"/>
    </row>
    <row r="467" spans="3:7" ht="19.5" customHeight="1">
      <c r="C467" s="2"/>
      <c r="G467" s="25"/>
    </row>
    <row r="468" spans="3:7" ht="19.5" customHeight="1">
      <c r="C468" s="2"/>
      <c r="G468" s="25"/>
    </row>
    <row r="469" spans="3:7" ht="19.5" customHeight="1">
      <c r="C469" s="2"/>
      <c r="G469" s="25"/>
    </row>
    <row r="470" spans="3:7" ht="19.5" customHeight="1">
      <c r="C470" s="2"/>
      <c r="G470" s="25"/>
    </row>
    <row r="471" spans="3:7" ht="19.5" customHeight="1">
      <c r="C471" s="2"/>
      <c r="G471" s="25"/>
    </row>
    <row r="472" spans="3:7" ht="19.5" customHeight="1">
      <c r="C472" s="2"/>
      <c r="G472" s="25"/>
    </row>
    <row r="473" spans="3:7" ht="19.5" customHeight="1">
      <c r="C473" s="2"/>
      <c r="G473" s="25"/>
    </row>
    <row r="474" spans="3:7" ht="19.5" customHeight="1">
      <c r="C474" s="2"/>
      <c r="G474" s="25"/>
    </row>
    <row r="475" spans="3:7" ht="19.5" customHeight="1">
      <c r="C475" s="2"/>
      <c r="G475" s="25"/>
    </row>
    <row r="476" spans="3:7" ht="19.5" customHeight="1">
      <c r="C476" s="2"/>
      <c r="G476" s="25"/>
    </row>
    <row r="477" spans="3:7" ht="19.5" customHeight="1">
      <c r="C477" s="2"/>
      <c r="G477" s="25"/>
    </row>
    <row r="478" spans="3:7" ht="19.5" customHeight="1">
      <c r="C478" s="2"/>
      <c r="G478" s="25"/>
    </row>
    <row r="479" spans="3:7" ht="19.5" customHeight="1">
      <c r="C479" s="2"/>
      <c r="G479" s="25"/>
    </row>
    <row r="480" spans="3:7" ht="19.5" customHeight="1">
      <c r="C480" s="2"/>
      <c r="G480" s="25"/>
    </row>
    <row r="481" spans="3:7" ht="19.5" customHeight="1">
      <c r="C481" s="2"/>
      <c r="G481" s="25"/>
    </row>
    <row r="482" spans="3:7" ht="19.5" customHeight="1">
      <c r="C482" s="2"/>
      <c r="G482" s="25"/>
    </row>
    <row r="483" spans="3:7" ht="19.5" customHeight="1">
      <c r="C483" s="2"/>
      <c r="G483" s="25"/>
    </row>
    <row r="484" spans="3:7" ht="19.5" customHeight="1">
      <c r="C484" s="2"/>
      <c r="G484" s="25"/>
    </row>
    <row r="485" spans="3:7" ht="19.5" customHeight="1">
      <c r="C485" s="2"/>
      <c r="G485" s="25"/>
    </row>
    <row r="486" spans="3:7" ht="19.5" customHeight="1">
      <c r="C486" s="2"/>
      <c r="G486" s="25"/>
    </row>
    <row r="487" spans="3:7" ht="19.5" customHeight="1">
      <c r="C487" s="2"/>
      <c r="G487" s="25"/>
    </row>
    <row r="488" spans="3:7" ht="19.5" customHeight="1">
      <c r="C488" s="2"/>
      <c r="G488" s="25"/>
    </row>
    <row r="489" spans="3:7" ht="19.5" customHeight="1">
      <c r="C489" s="2"/>
      <c r="G489" s="25"/>
    </row>
    <row r="490" spans="3:7" ht="19.5" customHeight="1">
      <c r="C490" s="2"/>
      <c r="G490" s="25"/>
    </row>
    <row r="491" spans="3:7" ht="19.5" customHeight="1">
      <c r="C491" s="2"/>
      <c r="G491" s="25"/>
    </row>
    <row r="492" spans="3:7" ht="19.5" customHeight="1">
      <c r="C492" s="2"/>
      <c r="G492" s="25"/>
    </row>
    <row r="493" spans="3:7" ht="19.5" customHeight="1">
      <c r="C493" s="2"/>
      <c r="G493" s="25"/>
    </row>
    <row r="494" spans="3:7" ht="19.5" customHeight="1">
      <c r="C494" s="2"/>
      <c r="G494" s="25"/>
    </row>
    <row r="495" spans="3:7" ht="19.5" customHeight="1">
      <c r="C495" s="2"/>
      <c r="G495" s="25"/>
    </row>
    <row r="496" spans="3:7" ht="19.5" customHeight="1">
      <c r="C496" s="2"/>
      <c r="G496" s="25"/>
    </row>
    <row r="497" spans="3:7" ht="19.5" customHeight="1">
      <c r="C497" s="2"/>
      <c r="G497" s="25"/>
    </row>
    <row r="498" spans="3:7" ht="19.5" customHeight="1">
      <c r="C498" s="2"/>
      <c r="G498" s="25"/>
    </row>
    <row r="499" spans="3:7" ht="19.5" customHeight="1">
      <c r="C499" s="2"/>
      <c r="G499" s="25"/>
    </row>
    <row r="500" spans="3:7" ht="19.5" customHeight="1">
      <c r="C500" s="2"/>
      <c r="G500" s="25"/>
    </row>
    <row r="501" spans="3:7" ht="19.5" customHeight="1">
      <c r="C501" s="2"/>
      <c r="G501" s="25"/>
    </row>
    <row r="502" spans="3:7" ht="19.5" customHeight="1">
      <c r="C502" s="2"/>
      <c r="G502" s="25"/>
    </row>
    <row r="503" spans="3:7" ht="19.5" customHeight="1">
      <c r="C503" s="2"/>
      <c r="G503" s="25"/>
    </row>
    <row r="504" spans="3:7" ht="19.5" customHeight="1">
      <c r="C504" s="2"/>
      <c r="G504" s="25"/>
    </row>
    <row r="505" spans="3:7" ht="19.5" customHeight="1">
      <c r="C505" s="2"/>
      <c r="G505" s="25"/>
    </row>
    <row r="506" spans="3:7" ht="19.5" customHeight="1">
      <c r="C506" s="2"/>
      <c r="G506" s="25"/>
    </row>
    <row r="507" spans="3:7" ht="19.5" customHeight="1">
      <c r="C507" s="2"/>
      <c r="G507" s="25"/>
    </row>
    <row r="508" spans="3:7" ht="19.5" customHeight="1">
      <c r="C508" s="2"/>
      <c r="G508" s="25"/>
    </row>
    <row r="509" spans="3:7" ht="19.5" customHeight="1">
      <c r="C509" s="2"/>
      <c r="G509" s="25"/>
    </row>
    <row r="510" spans="3:7" ht="19.5" customHeight="1">
      <c r="C510" s="2"/>
      <c r="G510" s="25"/>
    </row>
    <row r="511" spans="3:7" ht="19.5" customHeight="1">
      <c r="C511" s="2"/>
      <c r="G511" s="25"/>
    </row>
    <row r="512" spans="3:7" ht="19.5" customHeight="1">
      <c r="C512" s="2"/>
      <c r="G512" s="25"/>
    </row>
    <row r="513" spans="3:7" ht="19.5" customHeight="1">
      <c r="C513" s="2"/>
      <c r="G513" s="25"/>
    </row>
    <row r="514" spans="3:7" ht="19.5" customHeight="1">
      <c r="C514" s="2"/>
      <c r="G514" s="25"/>
    </row>
    <row r="515" spans="3:7" ht="19.5" customHeight="1">
      <c r="C515" s="2"/>
      <c r="G515" s="25"/>
    </row>
    <row r="516" spans="3:7" ht="19.5" customHeight="1">
      <c r="C516" s="2"/>
      <c r="G516" s="25"/>
    </row>
    <row r="517" spans="3:7" ht="19.5" customHeight="1">
      <c r="C517" s="2"/>
      <c r="G517" s="25"/>
    </row>
    <row r="518" spans="3:7" ht="19.5" customHeight="1">
      <c r="C518" s="2"/>
      <c r="G518" s="25"/>
    </row>
    <row r="519" spans="3:7" ht="19.5" customHeight="1">
      <c r="C519" s="2"/>
      <c r="G519" s="25"/>
    </row>
    <row r="520" spans="3:7" ht="19.5" customHeight="1">
      <c r="C520" s="2"/>
      <c r="G520" s="25"/>
    </row>
    <row r="521" spans="3:7" ht="19.5" customHeight="1">
      <c r="C521" s="2"/>
      <c r="G521" s="25"/>
    </row>
    <row r="522" spans="3:7" ht="19.5" customHeight="1">
      <c r="C522" s="2"/>
      <c r="G522" s="25"/>
    </row>
    <row r="523" spans="3:7" ht="19.5" customHeight="1">
      <c r="C523" s="2"/>
      <c r="G523" s="25"/>
    </row>
    <row r="524" spans="3:7" ht="19.5" customHeight="1">
      <c r="C524" s="2"/>
      <c r="G524" s="25"/>
    </row>
    <row r="525" spans="3:7" ht="19.5" customHeight="1">
      <c r="C525" s="2"/>
      <c r="G525" s="25"/>
    </row>
    <row r="526" spans="3:7" ht="19.5" customHeight="1">
      <c r="C526" s="2"/>
      <c r="G526" s="25"/>
    </row>
    <row r="527" spans="3:7" ht="19.5" customHeight="1">
      <c r="C527" s="2"/>
      <c r="G527" s="25"/>
    </row>
    <row r="528" spans="3:7" ht="19.5" customHeight="1">
      <c r="C528" s="2"/>
      <c r="G528" s="25"/>
    </row>
    <row r="529" spans="3:7" ht="19.5" customHeight="1">
      <c r="C529" s="2"/>
      <c r="G529" s="25"/>
    </row>
    <row r="530" spans="3:7" ht="19.5" customHeight="1">
      <c r="C530" s="2"/>
      <c r="G530" s="25"/>
    </row>
    <row r="531" spans="3:7" ht="19.5" customHeight="1">
      <c r="C531" s="2"/>
      <c r="G531" s="25"/>
    </row>
    <row r="532" spans="3:7" ht="19.5" customHeight="1">
      <c r="C532" s="2"/>
      <c r="G532" s="25"/>
    </row>
    <row r="533" spans="3:7" ht="19.5" customHeight="1">
      <c r="C533" s="2"/>
      <c r="G533" s="25"/>
    </row>
    <row r="534" spans="3:7" ht="19.5" customHeight="1">
      <c r="C534" s="2"/>
      <c r="G534" s="25"/>
    </row>
    <row r="535" spans="3:7" ht="19.5" customHeight="1">
      <c r="C535" s="2"/>
      <c r="G535" s="25"/>
    </row>
    <row r="536" spans="3:7" ht="19.5" customHeight="1">
      <c r="C536" s="2"/>
      <c r="G536" s="25"/>
    </row>
    <row r="537" spans="3:7" ht="19.5" customHeight="1">
      <c r="C537" s="2"/>
      <c r="G537" s="25"/>
    </row>
    <row r="538" spans="3:7" ht="19.5" customHeight="1">
      <c r="C538" s="2"/>
      <c r="G538" s="25"/>
    </row>
    <row r="539" spans="3:7" ht="19.5" customHeight="1">
      <c r="C539" s="2"/>
      <c r="G539" s="25"/>
    </row>
    <row r="540" spans="3:7" ht="19.5" customHeight="1">
      <c r="C540" s="2"/>
      <c r="G540" s="25"/>
    </row>
    <row r="541" spans="3:7" ht="19.5" customHeight="1">
      <c r="C541" s="2"/>
      <c r="G541" s="25"/>
    </row>
    <row r="542" spans="3:7" ht="19.5" customHeight="1">
      <c r="C542" s="2"/>
      <c r="G542" s="25"/>
    </row>
    <row r="543" spans="3:7" ht="19.5" customHeight="1">
      <c r="C543" s="2"/>
      <c r="G543" s="25"/>
    </row>
    <row r="544" spans="3:7" ht="19.5" customHeight="1">
      <c r="C544" s="2"/>
      <c r="G544" s="25"/>
    </row>
    <row r="545" spans="3:7" ht="19.5" customHeight="1">
      <c r="C545" s="2"/>
      <c r="G545" s="25"/>
    </row>
    <row r="546" spans="3:7" ht="19.5" customHeight="1">
      <c r="C546" s="2"/>
      <c r="G546" s="25"/>
    </row>
    <row r="547" spans="3:7" ht="19.5" customHeight="1">
      <c r="C547" s="2"/>
      <c r="G547" s="25"/>
    </row>
    <row r="548" spans="3:7" ht="19.5" customHeight="1">
      <c r="C548" s="2"/>
      <c r="G548" s="25"/>
    </row>
    <row r="549" spans="3:7" ht="19.5" customHeight="1">
      <c r="C549" s="2"/>
      <c r="G549" s="25"/>
    </row>
    <row r="550" spans="3:7" ht="19.5" customHeight="1">
      <c r="C550" s="2"/>
      <c r="G550" s="25"/>
    </row>
    <row r="551" spans="3:7" ht="19.5" customHeight="1">
      <c r="C551" s="2"/>
      <c r="G551" s="25"/>
    </row>
    <row r="552" spans="3:7" ht="19.5" customHeight="1">
      <c r="C552" s="2"/>
      <c r="G552" s="25"/>
    </row>
    <row r="553" spans="3:7" ht="19.5" customHeight="1">
      <c r="C553" s="2"/>
      <c r="G553" s="25"/>
    </row>
    <row r="554" spans="3:7" ht="19.5" customHeight="1">
      <c r="C554" s="2"/>
      <c r="G554" s="25"/>
    </row>
    <row r="555" spans="3:7" ht="19.5" customHeight="1">
      <c r="C555" s="2"/>
      <c r="G555" s="25"/>
    </row>
    <row r="556" spans="3:7" ht="19.5" customHeight="1">
      <c r="C556" s="2"/>
      <c r="G556" s="25"/>
    </row>
    <row r="557" spans="3:7" ht="19.5" customHeight="1">
      <c r="C557" s="2"/>
      <c r="G557" s="25"/>
    </row>
    <row r="558" spans="3:7" ht="19.5" customHeight="1">
      <c r="C558" s="2"/>
      <c r="G558" s="25"/>
    </row>
    <row r="559" spans="3:7" ht="19.5" customHeight="1">
      <c r="C559" s="2"/>
      <c r="G559" s="25"/>
    </row>
    <row r="560" spans="3:7" ht="19.5" customHeight="1">
      <c r="C560" s="2"/>
      <c r="G560" s="25"/>
    </row>
    <row r="561" spans="3:7" ht="19.5" customHeight="1">
      <c r="C561" s="2"/>
      <c r="G561" s="25"/>
    </row>
    <row r="562" spans="3:7" ht="19.5" customHeight="1">
      <c r="C562" s="2"/>
      <c r="G562" s="25"/>
    </row>
    <row r="563" spans="3:7" ht="19.5" customHeight="1">
      <c r="C563" s="2"/>
      <c r="G563" s="25"/>
    </row>
    <row r="564" spans="3:7" ht="19.5" customHeight="1">
      <c r="C564" s="2"/>
      <c r="G564" s="25"/>
    </row>
    <row r="565" spans="3:7" ht="19.5" customHeight="1">
      <c r="C565" s="2"/>
      <c r="G565" s="25"/>
    </row>
    <row r="566" spans="3:7" ht="19.5" customHeight="1">
      <c r="C566" s="2"/>
      <c r="G566" s="25"/>
    </row>
    <row r="567" spans="3:7" ht="19.5" customHeight="1">
      <c r="C567" s="2"/>
      <c r="G567" s="25"/>
    </row>
    <row r="568" spans="3:7" ht="19.5" customHeight="1">
      <c r="C568" s="2"/>
      <c r="G568" s="25"/>
    </row>
    <row r="569" spans="3:7" ht="19.5" customHeight="1">
      <c r="C569" s="2"/>
      <c r="G569" s="25"/>
    </row>
    <row r="570" spans="3:7" ht="19.5" customHeight="1">
      <c r="C570" s="2"/>
      <c r="G570" s="25"/>
    </row>
    <row r="571" spans="3:7" ht="19.5" customHeight="1">
      <c r="C571" s="2"/>
      <c r="G571" s="25"/>
    </row>
    <row r="572" spans="3:7" ht="19.5" customHeight="1">
      <c r="C572" s="2"/>
      <c r="G572" s="25"/>
    </row>
    <row r="573" spans="3:7" ht="19.5" customHeight="1">
      <c r="C573" s="2"/>
      <c r="G573" s="25"/>
    </row>
    <row r="574" spans="3:7" ht="19.5" customHeight="1">
      <c r="C574" s="2"/>
      <c r="G574" s="25"/>
    </row>
    <row r="575" spans="3:7" ht="19.5" customHeight="1">
      <c r="C575" s="2"/>
      <c r="G575" s="25"/>
    </row>
    <row r="576" spans="3:7" ht="19.5" customHeight="1">
      <c r="C576" s="2"/>
      <c r="G576" s="25"/>
    </row>
    <row r="577" spans="3:7" ht="19.5" customHeight="1">
      <c r="C577" s="2"/>
      <c r="G577" s="25"/>
    </row>
    <row r="578" spans="3:7" ht="19.5" customHeight="1">
      <c r="C578" s="2"/>
      <c r="G578" s="25"/>
    </row>
    <row r="579" spans="3:7" ht="19.5" customHeight="1">
      <c r="C579" s="2"/>
      <c r="G579" s="25"/>
    </row>
    <row r="580" spans="3:7" ht="19.5" customHeight="1">
      <c r="C580" s="2"/>
      <c r="G580" s="25"/>
    </row>
    <row r="581" spans="3:7" ht="19.5" customHeight="1">
      <c r="C581" s="2"/>
      <c r="G581" s="25"/>
    </row>
    <row r="582" spans="3:7" ht="19.5" customHeight="1">
      <c r="C582" s="2"/>
      <c r="G582" s="25"/>
    </row>
    <row r="583" spans="3:7" ht="19.5" customHeight="1">
      <c r="C583" s="2"/>
      <c r="G583" s="25"/>
    </row>
    <row r="584" spans="3:7" ht="19.5" customHeight="1">
      <c r="C584" s="2"/>
      <c r="G584" s="25"/>
    </row>
    <row r="585" spans="3:7" ht="19.5" customHeight="1">
      <c r="C585" s="2"/>
      <c r="G585" s="25"/>
    </row>
    <row r="586" spans="3:7" ht="19.5" customHeight="1">
      <c r="C586" s="2"/>
      <c r="G586" s="25"/>
    </row>
    <row r="587" spans="3:7" ht="19.5" customHeight="1">
      <c r="C587" s="2"/>
      <c r="G587" s="25"/>
    </row>
    <row r="588" spans="3:7" ht="19.5" customHeight="1">
      <c r="C588" s="2"/>
      <c r="G588" s="25"/>
    </row>
    <row r="589" spans="3:7" ht="19.5" customHeight="1">
      <c r="C589" s="2"/>
      <c r="G589" s="25"/>
    </row>
    <row r="590" spans="3:7" ht="19.5" customHeight="1">
      <c r="C590" s="2"/>
      <c r="G590" s="25"/>
    </row>
    <row r="591" spans="3:7" ht="19.5" customHeight="1">
      <c r="C591" s="2"/>
      <c r="G591" s="25"/>
    </row>
    <row r="592" spans="3:7" ht="19.5" customHeight="1">
      <c r="C592" s="2"/>
      <c r="G592" s="25"/>
    </row>
    <row r="593" spans="3:7" ht="19.5" customHeight="1">
      <c r="C593" s="2"/>
      <c r="G593" s="25"/>
    </row>
    <row r="594" spans="3:7" ht="19.5" customHeight="1">
      <c r="C594" s="2"/>
      <c r="G594" s="25"/>
    </row>
    <row r="595" spans="3:7" ht="19.5" customHeight="1">
      <c r="C595" s="2"/>
      <c r="G595" s="25"/>
    </row>
    <row r="596" spans="3:7" ht="19.5" customHeight="1">
      <c r="C596" s="2"/>
      <c r="G596" s="25"/>
    </row>
    <row r="597" spans="3:7" ht="19.5" customHeight="1">
      <c r="C597" s="2"/>
      <c r="G597" s="25"/>
    </row>
    <row r="598" spans="3:7" ht="19.5" customHeight="1">
      <c r="C598" s="2"/>
      <c r="G598" s="25"/>
    </row>
    <row r="599" spans="3:7" ht="19.5" customHeight="1">
      <c r="C599" s="2"/>
      <c r="G599" s="25"/>
    </row>
    <row r="600" spans="3:7" ht="19.5" customHeight="1">
      <c r="C600" s="2"/>
      <c r="G600" s="25"/>
    </row>
    <row r="601" spans="3:7" ht="19.5" customHeight="1">
      <c r="C601" s="2"/>
      <c r="G601" s="25"/>
    </row>
    <row r="602" spans="3:7" ht="19.5" customHeight="1">
      <c r="C602" s="2"/>
      <c r="G602" s="25"/>
    </row>
    <row r="603" spans="3:7" ht="19.5" customHeight="1">
      <c r="C603" s="2"/>
      <c r="G603" s="25"/>
    </row>
    <row r="604" spans="3:7" ht="19.5" customHeight="1">
      <c r="C604" s="2"/>
      <c r="G604" s="25"/>
    </row>
    <row r="605" spans="3:7" ht="19.5" customHeight="1">
      <c r="C605" s="2"/>
      <c r="G605" s="25"/>
    </row>
    <row r="606" spans="3:7" ht="19.5" customHeight="1">
      <c r="C606" s="2"/>
      <c r="G606" s="25"/>
    </row>
    <row r="607" spans="3:7" ht="19.5" customHeight="1">
      <c r="C607" s="2"/>
      <c r="G607" s="25"/>
    </row>
    <row r="608" spans="3:7" ht="19.5" customHeight="1">
      <c r="C608" s="2"/>
      <c r="G608" s="25"/>
    </row>
    <row r="609" spans="3:7" ht="19.5" customHeight="1">
      <c r="C609" s="2"/>
      <c r="G609" s="25"/>
    </row>
    <row r="610" spans="3:7" ht="19.5" customHeight="1">
      <c r="C610" s="2"/>
      <c r="G610" s="25"/>
    </row>
    <row r="611" spans="3:7" ht="19.5" customHeight="1">
      <c r="C611" s="2"/>
      <c r="G611" s="25"/>
    </row>
    <row r="612" spans="3:7" ht="19.5" customHeight="1">
      <c r="C612" s="2"/>
      <c r="G612" s="25"/>
    </row>
    <row r="613" spans="3:7" ht="19.5" customHeight="1">
      <c r="C613" s="2"/>
      <c r="G613" s="25"/>
    </row>
    <row r="614" spans="3:7" ht="19.5" customHeight="1">
      <c r="C614" s="2"/>
      <c r="G614" s="25"/>
    </row>
    <row r="615" spans="3:7" ht="19.5" customHeight="1">
      <c r="C615" s="2"/>
      <c r="G615" s="25"/>
    </row>
    <row r="616" spans="3:7" ht="19.5" customHeight="1">
      <c r="C616" s="2"/>
      <c r="G616" s="25"/>
    </row>
    <row r="617" spans="3:7" ht="19.5" customHeight="1">
      <c r="C617" s="2"/>
      <c r="G617" s="25"/>
    </row>
    <row r="618" spans="3:7" ht="19.5" customHeight="1">
      <c r="C618" s="2"/>
      <c r="G618" s="25"/>
    </row>
    <row r="619" spans="3:7" ht="19.5" customHeight="1">
      <c r="C619" s="2"/>
      <c r="G619" s="25"/>
    </row>
    <row r="620" spans="3:7" ht="19.5" customHeight="1">
      <c r="C620" s="2"/>
      <c r="G620" s="25"/>
    </row>
    <row r="621" spans="3:7" ht="19.5" customHeight="1">
      <c r="C621" s="2"/>
      <c r="G621" s="25"/>
    </row>
    <row r="622" spans="3:7" ht="19.5" customHeight="1">
      <c r="C622" s="2"/>
      <c r="G622" s="25"/>
    </row>
    <row r="623" spans="3:7" ht="19.5" customHeight="1">
      <c r="C623" s="2"/>
      <c r="G623" s="25"/>
    </row>
    <row r="624" spans="3:7" ht="19.5" customHeight="1">
      <c r="C624" s="2"/>
      <c r="G624" s="25"/>
    </row>
    <row r="625" spans="3:7" ht="19.5" customHeight="1">
      <c r="C625" s="2"/>
      <c r="G625" s="25"/>
    </row>
    <row r="626" spans="3:7" ht="19.5" customHeight="1">
      <c r="C626" s="2"/>
      <c r="G626" s="25"/>
    </row>
    <row r="627" spans="3:7" ht="19.5" customHeight="1">
      <c r="C627" s="2"/>
      <c r="G627" s="25"/>
    </row>
    <row r="628" spans="3:7" ht="19.5" customHeight="1">
      <c r="C628" s="2"/>
      <c r="G628" s="25"/>
    </row>
    <row r="629" spans="3:7" ht="19.5" customHeight="1">
      <c r="C629" s="2"/>
      <c r="G629" s="25"/>
    </row>
    <row r="630" spans="3:7" ht="19.5" customHeight="1">
      <c r="C630" s="2"/>
      <c r="G630" s="25"/>
    </row>
    <row r="631" spans="3:7" ht="19.5" customHeight="1">
      <c r="C631" s="2"/>
      <c r="G631" s="25"/>
    </row>
    <row r="632" spans="3:7" ht="19.5" customHeight="1">
      <c r="C632" s="2"/>
      <c r="G632" s="25"/>
    </row>
    <row r="633" spans="3:7" ht="19.5" customHeight="1">
      <c r="C633" s="2"/>
      <c r="G633" s="25"/>
    </row>
    <row r="634" spans="3:7" ht="19.5" customHeight="1">
      <c r="C634" s="2"/>
      <c r="G634" s="25"/>
    </row>
    <row r="635" spans="3:7" ht="19.5" customHeight="1">
      <c r="C635" s="2"/>
      <c r="G635" s="25"/>
    </row>
    <row r="636" spans="3:7" ht="19.5" customHeight="1">
      <c r="C636" s="2"/>
      <c r="G636" s="25"/>
    </row>
    <row r="637" spans="3:7" ht="19.5" customHeight="1">
      <c r="C637" s="2"/>
      <c r="G637" s="25"/>
    </row>
    <row r="638" spans="3:7" ht="19.5" customHeight="1">
      <c r="C638" s="2"/>
      <c r="G638" s="25"/>
    </row>
    <row r="639" spans="3:7" ht="19.5" customHeight="1">
      <c r="C639" s="2"/>
      <c r="G639" s="25"/>
    </row>
    <row r="640" spans="3:7" ht="19.5" customHeight="1">
      <c r="C640" s="2"/>
      <c r="G640" s="25"/>
    </row>
    <row r="641" spans="3:7" ht="19.5" customHeight="1">
      <c r="C641" s="2"/>
      <c r="G641" s="25"/>
    </row>
    <row r="642" spans="3:7" ht="19.5" customHeight="1">
      <c r="C642" s="2"/>
      <c r="G642" s="25"/>
    </row>
    <row r="643" spans="3:7" ht="19.5" customHeight="1">
      <c r="C643" s="2"/>
      <c r="G643" s="25"/>
    </row>
    <row r="644" spans="3:7" ht="19.5" customHeight="1">
      <c r="C644" s="2"/>
      <c r="G644" s="25"/>
    </row>
    <row r="645" spans="3:7" ht="19.5" customHeight="1">
      <c r="C645" s="2"/>
      <c r="G645" s="25"/>
    </row>
    <row r="646" spans="3:7" ht="19.5" customHeight="1">
      <c r="C646" s="2"/>
      <c r="G646" s="25"/>
    </row>
    <row r="647" spans="3:7" ht="19.5" customHeight="1">
      <c r="C647" s="2"/>
      <c r="G647" s="25"/>
    </row>
    <row r="648" spans="3:7" ht="19.5" customHeight="1">
      <c r="C648" s="2"/>
      <c r="G648" s="25"/>
    </row>
    <row r="649" spans="3:7" ht="19.5" customHeight="1">
      <c r="C649" s="2"/>
      <c r="G649" s="25"/>
    </row>
    <row r="650" spans="3:7" ht="19.5" customHeight="1">
      <c r="C650" s="2"/>
      <c r="G650" s="25"/>
    </row>
    <row r="651" spans="3:7" ht="19.5" customHeight="1">
      <c r="C651" s="2"/>
      <c r="G651" s="25"/>
    </row>
    <row r="652" spans="3:7" ht="19.5" customHeight="1">
      <c r="C652" s="2"/>
      <c r="G652" s="25"/>
    </row>
    <row r="653" spans="3:7" ht="19.5" customHeight="1">
      <c r="C653" s="2"/>
      <c r="G653" s="25"/>
    </row>
    <row r="654" spans="3:7" ht="19.5" customHeight="1">
      <c r="C654" s="2"/>
      <c r="G654" s="25"/>
    </row>
    <row r="655" spans="3:7" ht="19.5" customHeight="1">
      <c r="C655" s="2"/>
      <c r="G655" s="25"/>
    </row>
    <row r="656" spans="3:7" ht="19.5" customHeight="1">
      <c r="C656" s="2"/>
      <c r="G656" s="25"/>
    </row>
    <row r="657" spans="3:7" ht="19.5" customHeight="1">
      <c r="C657" s="2"/>
      <c r="G657" s="25"/>
    </row>
    <row r="658" spans="3:7" ht="19.5" customHeight="1">
      <c r="C658" s="2"/>
      <c r="G658" s="25"/>
    </row>
    <row r="659" spans="3:7" ht="19.5" customHeight="1">
      <c r="C659" s="2"/>
      <c r="G659" s="25"/>
    </row>
    <row r="660" spans="3:7" ht="19.5" customHeight="1">
      <c r="C660" s="2"/>
      <c r="G660" s="25"/>
    </row>
    <row r="661" spans="3:7" ht="19.5" customHeight="1">
      <c r="C661" s="2"/>
      <c r="G661" s="25"/>
    </row>
    <row r="662" spans="3:7" ht="19.5" customHeight="1">
      <c r="C662" s="2"/>
      <c r="G662" s="25"/>
    </row>
    <row r="663" spans="3:7" ht="19.5" customHeight="1">
      <c r="C663" s="2"/>
      <c r="G663" s="25"/>
    </row>
    <row r="664" spans="3:7" ht="19.5" customHeight="1">
      <c r="C664" s="2"/>
      <c r="G664" s="25"/>
    </row>
    <row r="665" spans="3:7" ht="19.5" customHeight="1">
      <c r="C665" s="2"/>
      <c r="G665" s="25"/>
    </row>
    <row r="666" spans="3:7" ht="19.5" customHeight="1">
      <c r="C666" s="2"/>
      <c r="G666" s="25"/>
    </row>
    <row r="667" spans="3:7" ht="19.5" customHeight="1">
      <c r="C667" s="2"/>
      <c r="G667" s="25"/>
    </row>
    <row r="668" spans="3:7" ht="19.5" customHeight="1">
      <c r="C668" s="2"/>
      <c r="G668" s="25"/>
    </row>
    <row r="669" spans="3:7" ht="19.5" customHeight="1">
      <c r="C669" s="2"/>
      <c r="G669" s="25"/>
    </row>
    <row r="670" spans="3:7" ht="19.5" customHeight="1">
      <c r="C670" s="2"/>
      <c r="G670" s="25"/>
    </row>
    <row r="671" spans="3:7" ht="19.5" customHeight="1">
      <c r="C671" s="2"/>
      <c r="G671" s="25"/>
    </row>
    <row r="672" spans="3:7" ht="19.5" customHeight="1">
      <c r="C672" s="2"/>
      <c r="G672" s="25"/>
    </row>
    <row r="673" spans="3:7" ht="19.5" customHeight="1">
      <c r="C673" s="2"/>
      <c r="G673" s="25"/>
    </row>
    <row r="674" spans="3:7" ht="19.5" customHeight="1">
      <c r="C674" s="2"/>
      <c r="G674" s="25"/>
    </row>
    <row r="675" spans="3:7" ht="19.5" customHeight="1">
      <c r="C675" s="2"/>
      <c r="G675" s="25"/>
    </row>
    <row r="676" spans="3:7" ht="19.5" customHeight="1">
      <c r="C676" s="2"/>
      <c r="G676" s="25"/>
    </row>
    <row r="677" spans="3:7" ht="19.5" customHeight="1">
      <c r="C677" s="2"/>
      <c r="G677" s="25"/>
    </row>
    <row r="678" spans="3:7" ht="19.5" customHeight="1">
      <c r="C678" s="2"/>
      <c r="G678" s="25"/>
    </row>
    <row r="679" spans="3:7" ht="19.5" customHeight="1">
      <c r="C679" s="2"/>
      <c r="G679" s="25"/>
    </row>
    <row r="680" spans="3:7" ht="19.5" customHeight="1">
      <c r="C680" s="2"/>
      <c r="G680" s="25"/>
    </row>
    <row r="681" spans="3:7" ht="19.5" customHeight="1">
      <c r="C681" s="2"/>
      <c r="G681" s="25"/>
    </row>
    <row r="682" spans="3:7" ht="19.5" customHeight="1">
      <c r="C682" s="2"/>
      <c r="G682" s="25"/>
    </row>
    <row r="683" spans="3:7" ht="19.5" customHeight="1">
      <c r="C683" s="2"/>
      <c r="G683" s="25"/>
    </row>
    <row r="684" spans="3:7" ht="19.5" customHeight="1">
      <c r="C684" s="2"/>
      <c r="G684" s="25"/>
    </row>
    <row r="685" spans="3:7" ht="19.5" customHeight="1">
      <c r="C685" s="2"/>
      <c r="G685" s="25"/>
    </row>
    <row r="686" spans="3:7" ht="19.5" customHeight="1">
      <c r="C686" s="2"/>
      <c r="G686" s="25"/>
    </row>
    <row r="687" spans="3:7" ht="19.5" customHeight="1">
      <c r="C687" s="2"/>
      <c r="G687" s="25"/>
    </row>
    <row r="688" spans="3:7" ht="19.5" customHeight="1">
      <c r="C688" s="2"/>
      <c r="G688" s="25"/>
    </row>
    <row r="689" spans="3:7" ht="19.5" customHeight="1">
      <c r="C689" s="2"/>
      <c r="G689" s="25"/>
    </row>
    <row r="690" spans="3:7" ht="19.5" customHeight="1">
      <c r="C690" s="2"/>
      <c r="G690" s="25"/>
    </row>
    <row r="691" spans="3:7" ht="19.5" customHeight="1">
      <c r="C691" s="2"/>
      <c r="G691" s="25"/>
    </row>
    <row r="692" spans="3:7" ht="19.5" customHeight="1">
      <c r="C692" s="2"/>
      <c r="G692" s="25"/>
    </row>
    <row r="693" spans="3:7" ht="19.5" customHeight="1">
      <c r="C693" s="2"/>
      <c r="G693" s="25"/>
    </row>
    <row r="694" spans="3:7" ht="19.5" customHeight="1">
      <c r="C694" s="2"/>
      <c r="G694" s="25"/>
    </row>
    <row r="695" spans="3:7" ht="19.5" customHeight="1">
      <c r="C695" s="2"/>
      <c r="G695" s="25"/>
    </row>
    <row r="696" spans="3:7" ht="19.5" customHeight="1">
      <c r="C696" s="2"/>
      <c r="G696" s="25"/>
    </row>
    <row r="697" spans="3:7" ht="19.5" customHeight="1">
      <c r="C697" s="2"/>
      <c r="G697" s="25"/>
    </row>
    <row r="698" spans="3:7" ht="19.5" customHeight="1">
      <c r="C698" s="2"/>
      <c r="G698" s="25"/>
    </row>
    <row r="699" spans="3:7" ht="19.5" customHeight="1">
      <c r="C699" s="2"/>
      <c r="G699" s="25"/>
    </row>
    <row r="700" spans="3:7" ht="19.5" customHeight="1">
      <c r="C700" s="2"/>
      <c r="G700" s="25"/>
    </row>
    <row r="701" spans="3:7" ht="19.5" customHeight="1">
      <c r="C701" s="2"/>
      <c r="G701" s="25"/>
    </row>
    <row r="702" spans="3:7" ht="19.5" customHeight="1">
      <c r="C702" s="2"/>
      <c r="G702" s="25"/>
    </row>
    <row r="703" spans="3:7" ht="19.5" customHeight="1">
      <c r="C703" s="2"/>
      <c r="G703" s="25"/>
    </row>
    <row r="704" spans="3:7" ht="19.5" customHeight="1">
      <c r="C704" s="2"/>
      <c r="G704" s="25"/>
    </row>
    <row r="705" spans="3:7" ht="19.5" customHeight="1">
      <c r="C705" s="2"/>
      <c r="G705" s="25"/>
    </row>
    <row r="706" spans="3:7" ht="19.5" customHeight="1">
      <c r="C706" s="2"/>
      <c r="G706" s="25"/>
    </row>
    <row r="707" spans="3:7" ht="19.5" customHeight="1">
      <c r="C707" s="2"/>
      <c r="G707" s="25"/>
    </row>
    <row r="708" spans="3:7" ht="19.5" customHeight="1">
      <c r="C708" s="2"/>
      <c r="G708" s="25"/>
    </row>
    <row r="709" spans="3:7" ht="19.5" customHeight="1">
      <c r="C709" s="2"/>
      <c r="G709" s="25"/>
    </row>
    <row r="710" spans="3:7" ht="19.5" customHeight="1">
      <c r="C710" s="2"/>
      <c r="G710" s="25"/>
    </row>
    <row r="711" spans="3:7" ht="19.5" customHeight="1">
      <c r="C711" s="2"/>
      <c r="G711" s="25"/>
    </row>
    <row r="712" spans="3:7" ht="19.5" customHeight="1">
      <c r="C712" s="2"/>
      <c r="G712" s="25"/>
    </row>
    <row r="713" spans="3:7" ht="19.5" customHeight="1">
      <c r="C713" s="2"/>
      <c r="G713" s="25"/>
    </row>
    <row r="714" spans="3:7" ht="19.5" customHeight="1">
      <c r="C714" s="2"/>
      <c r="G714" s="25"/>
    </row>
    <row r="715" spans="3:7" ht="19.5" customHeight="1">
      <c r="C715" s="2"/>
      <c r="G715" s="25"/>
    </row>
    <row r="716" spans="3:7" ht="19.5" customHeight="1">
      <c r="C716" s="2"/>
      <c r="G716" s="25"/>
    </row>
    <row r="717" spans="3:7" ht="19.5" customHeight="1">
      <c r="C717" s="2"/>
      <c r="G717" s="25"/>
    </row>
    <row r="718" spans="3:7" ht="19.5" customHeight="1">
      <c r="C718" s="2"/>
      <c r="G718" s="25"/>
    </row>
    <row r="719" spans="3:7" ht="19.5" customHeight="1">
      <c r="C719" s="2"/>
      <c r="G719" s="25"/>
    </row>
    <row r="720" spans="3:7" ht="19.5" customHeight="1">
      <c r="C720" s="2"/>
      <c r="G720" s="25"/>
    </row>
    <row r="721" spans="3:7" ht="19.5" customHeight="1">
      <c r="C721" s="2"/>
      <c r="G721" s="25"/>
    </row>
    <row r="722" spans="3:7" ht="19.5" customHeight="1">
      <c r="C722" s="2"/>
      <c r="G722" s="25"/>
    </row>
    <row r="723" spans="3:7" ht="19.5" customHeight="1">
      <c r="C723" s="2"/>
      <c r="G723" s="25"/>
    </row>
    <row r="724" spans="3:7" ht="19.5" customHeight="1">
      <c r="C724" s="2"/>
      <c r="G724" s="25"/>
    </row>
    <row r="725" spans="3:7" ht="19.5" customHeight="1">
      <c r="C725" s="2"/>
      <c r="G725" s="25"/>
    </row>
    <row r="726" spans="3:7" ht="19.5" customHeight="1">
      <c r="C726" s="2"/>
      <c r="G726" s="25"/>
    </row>
    <row r="727" spans="3:7" ht="19.5" customHeight="1">
      <c r="C727" s="2"/>
      <c r="G727" s="25"/>
    </row>
    <row r="728" spans="3:7" ht="19.5" customHeight="1">
      <c r="C728" s="2"/>
      <c r="G728" s="25"/>
    </row>
    <row r="729" spans="3:7" ht="19.5" customHeight="1">
      <c r="C729" s="2"/>
      <c r="G729" s="25"/>
    </row>
    <row r="730" spans="3:7" ht="19.5" customHeight="1">
      <c r="C730" s="2"/>
      <c r="G730" s="25"/>
    </row>
    <row r="731" spans="3:7" ht="19.5" customHeight="1">
      <c r="C731" s="2"/>
      <c r="G731" s="25"/>
    </row>
    <row r="732" spans="3:7" ht="19.5" customHeight="1">
      <c r="C732" s="2"/>
      <c r="G732" s="25"/>
    </row>
    <row r="733" spans="3:7" ht="19.5" customHeight="1">
      <c r="C733" s="2"/>
      <c r="G733" s="25"/>
    </row>
    <row r="734" spans="3:7" ht="19.5" customHeight="1">
      <c r="C734" s="2"/>
      <c r="G734" s="25"/>
    </row>
    <row r="735" spans="3:7" ht="19.5" customHeight="1">
      <c r="C735" s="2"/>
      <c r="G735" s="25"/>
    </row>
    <row r="736" spans="3:7" ht="19.5" customHeight="1">
      <c r="C736" s="2"/>
      <c r="G736" s="25"/>
    </row>
    <row r="737" spans="3:7" ht="19.5" customHeight="1">
      <c r="C737" s="2"/>
      <c r="G737" s="25"/>
    </row>
    <row r="738" spans="3:7" ht="19.5" customHeight="1">
      <c r="C738" s="2"/>
      <c r="G738" s="25"/>
    </row>
    <row r="739" spans="3:7" ht="19.5" customHeight="1">
      <c r="C739" s="2"/>
      <c r="G739" s="25"/>
    </row>
    <row r="740" spans="3:7" ht="19.5" customHeight="1">
      <c r="C740" s="2"/>
      <c r="G740" s="25"/>
    </row>
    <row r="741" spans="3:7" ht="19.5" customHeight="1">
      <c r="C741" s="2"/>
      <c r="G741" s="25"/>
    </row>
    <row r="742" spans="3:7" ht="19.5" customHeight="1">
      <c r="C742" s="2"/>
      <c r="G742" s="25"/>
    </row>
    <row r="743" spans="3:7" ht="19.5" customHeight="1">
      <c r="C743" s="2"/>
      <c r="G743" s="25"/>
    </row>
    <row r="744" spans="3:7" ht="19.5" customHeight="1">
      <c r="C744" s="2"/>
      <c r="G744" s="25"/>
    </row>
    <row r="745" spans="3:7" ht="19.5" customHeight="1">
      <c r="C745" s="2"/>
      <c r="G745" s="25"/>
    </row>
    <row r="746" spans="3:7" ht="19.5" customHeight="1">
      <c r="C746" s="2"/>
      <c r="G746" s="25"/>
    </row>
    <row r="747" spans="3:7" ht="19.5" customHeight="1">
      <c r="C747" s="2"/>
      <c r="G747" s="25"/>
    </row>
    <row r="748" spans="3:7" ht="19.5" customHeight="1">
      <c r="C748" s="2"/>
      <c r="G748" s="25"/>
    </row>
    <row r="749" spans="3:7" ht="19.5" customHeight="1">
      <c r="C749" s="2"/>
      <c r="G749" s="25"/>
    </row>
    <row r="750" spans="3:7" ht="19.5" customHeight="1">
      <c r="C750" s="2"/>
      <c r="G750" s="25"/>
    </row>
    <row r="751" spans="3:7" ht="19.5" customHeight="1">
      <c r="C751" s="2"/>
      <c r="G751" s="25"/>
    </row>
    <row r="752" spans="3:7" ht="19.5" customHeight="1">
      <c r="C752" s="2"/>
      <c r="G752" s="25"/>
    </row>
    <row r="753" spans="3:7" ht="19.5" customHeight="1">
      <c r="C753" s="2"/>
      <c r="G753" s="25"/>
    </row>
    <row r="754" spans="3:7" ht="19.5" customHeight="1">
      <c r="C754" s="2"/>
      <c r="G754" s="25"/>
    </row>
    <row r="755" spans="3:7" ht="19.5" customHeight="1">
      <c r="C755" s="2"/>
      <c r="G755" s="25"/>
    </row>
    <row r="756" spans="3:7" ht="19.5" customHeight="1">
      <c r="C756" s="2"/>
      <c r="G756" s="25"/>
    </row>
    <row r="757" spans="3:7" ht="19.5" customHeight="1">
      <c r="C757" s="2"/>
      <c r="G757" s="25"/>
    </row>
    <row r="758" spans="3:7" ht="19.5" customHeight="1">
      <c r="C758" s="2"/>
      <c r="G758" s="25"/>
    </row>
    <row r="759" spans="3:7" ht="19.5" customHeight="1">
      <c r="C759" s="2"/>
      <c r="G759" s="25"/>
    </row>
    <row r="760" spans="3:7" ht="19.5" customHeight="1">
      <c r="C760" s="2"/>
      <c r="G760" s="25"/>
    </row>
    <row r="761" spans="3:7" ht="19.5" customHeight="1">
      <c r="C761" s="2"/>
      <c r="G761" s="25"/>
    </row>
    <row r="762" spans="3:7" ht="19.5" customHeight="1">
      <c r="C762" s="2"/>
      <c r="G762" s="25"/>
    </row>
    <row r="763" spans="3:7" ht="19.5" customHeight="1">
      <c r="C763" s="2"/>
      <c r="G763" s="25"/>
    </row>
    <row r="764" spans="3:7" ht="19.5" customHeight="1">
      <c r="C764" s="2"/>
      <c r="G764" s="25"/>
    </row>
    <row r="765" spans="3:7" ht="19.5" customHeight="1">
      <c r="C765" s="2"/>
      <c r="G765" s="25"/>
    </row>
    <row r="766" spans="3:7" ht="19.5" customHeight="1">
      <c r="C766" s="2"/>
      <c r="G766" s="25"/>
    </row>
    <row r="767" spans="3:7" ht="19.5" customHeight="1">
      <c r="C767" s="2"/>
      <c r="G767" s="25"/>
    </row>
    <row r="768" spans="3:7" ht="19.5" customHeight="1">
      <c r="C768" s="2"/>
      <c r="G768" s="25"/>
    </row>
    <row r="769" spans="3:7" ht="19.5" customHeight="1">
      <c r="C769" s="2"/>
      <c r="G769" s="25"/>
    </row>
    <row r="770" spans="3:7" ht="19.5" customHeight="1">
      <c r="C770" s="2"/>
      <c r="G770" s="25"/>
    </row>
    <row r="771" spans="3:7" ht="19.5" customHeight="1">
      <c r="C771" s="2"/>
      <c r="G771" s="25"/>
    </row>
    <row r="772" spans="3:7" ht="19.5" customHeight="1">
      <c r="C772" s="2"/>
      <c r="G772" s="25"/>
    </row>
    <row r="773" spans="3:7" ht="19.5" customHeight="1">
      <c r="C773" s="2"/>
      <c r="G773" s="25"/>
    </row>
    <row r="774" spans="3:7" ht="19.5" customHeight="1">
      <c r="C774" s="2"/>
      <c r="G774" s="25"/>
    </row>
    <row r="775" spans="3:7" ht="19.5" customHeight="1">
      <c r="C775" s="2"/>
      <c r="G775" s="25"/>
    </row>
    <row r="776" spans="3:7" ht="19.5" customHeight="1">
      <c r="C776" s="2"/>
      <c r="G776" s="25"/>
    </row>
    <row r="777" spans="3:7" ht="19.5" customHeight="1">
      <c r="C777" s="2"/>
      <c r="G777" s="25"/>
    </row>
    <row r="778" spans="3:7" ht="19.5" customHeight="1">
      <c r="C778" s="2"/>
      <c r="G778" s="25"/>
    </row>
    <row r="779" spans="3:7" ht="19.5" customHeight="1">
      <c r="C779" s="2"/>
      <c r="G779" s="25"/>
    </row>
    <row r="780" spans="3:7" ht="19.5" customHeight="1">
      <c r="C780" s="2"/>
      <c r="G780" s="25"/>
    </row>
    <row r="781" spans="3:7" ht="19.5" customHeight="1">
      <c r="C781" s="2"/>
      <c r="G781" s="25"/>
    </row>
    <row r="782" spans="3:7" ht="19.5" customHeight="1">
      <c r="C782" s="2"/>
      <c r="G782" s="25"/>
    </row>
    <row r="783" spans="3:7" ht="19.5" customHeight="1">
      <c r="C783" s="2"/>
      <c r="G783" s="25"/>
    </row>
    <row r="784" spans="3:7" ht="19.5" customHeight="1">
      <c r="C784" s="2"/>
      <c r="G784" s="25"/>
    </row>
    <row r="785" spans="3:7" ht="19.5" customHeight="1">
      <c r="C785" s="2"/>
      <c r="G785" s="25"/>
    </row>
    <row r="786" spans="3:7" ht="19.5" customHeight="1">
      <c r="C786" s="2"/>
      <c r="G786" s="25"/>
    </row>
    <row r="787" spans="3:7" ht="19.5" customHeight="1">
      <c r="C787" s="2"/>
      <c r="G787" s="25"/>
    </row>
    <row r="788" spans="3:7" ht="19.5" customHeight="1">
      <c r="C788" s="2"/>
      <c r="G788" s="25"/>
    </row>
    <row r="789" spans="3:7" ht="19.5" customHeight="1">
      <c r="C789" s="2"/>
      <c r="G789" s="25"/>
    </row>
    <row r="790" spans="3:7" ht="19.5" customHeight="1">
      <c r="C790" s="2"/>
      <c r="G790" s="25"/>
    </row>
    <row r="791" spans="3:7" ht="19.5" customHeight="1">
      <c r="C791" s="2"/>
      <c r="G791" s="25"/>
    </row>
    <row r="792" spans="3:7" ht="19.5" customHeight="1">
      <c r="C792" s="2"/>
      <c r="G792" s="25"/>
    </row>
    <row r="793" spans="3:7" ht="19.5" customHeight="1">
      <c r="C793" s="2"/>
      <c r="G793" s="25"/>
    </row>
    <row r="794" spans="3:7" ht="19.5" customHeight="1">
      <c r="C794" s="2"/>
      <c r="G794" s="25"/>
    </row>
    <row r="795" spans="3:7" ht="19.5" customHeight="1">
      <c r="C795" s="2"/>
      <c r="G795" s="25"/>
    </row>
    <row r="796" spans="3:7" ht="19.5" customHeight="1">
      <c r="C796" s="2"/>
      <c r="G796" s="25"/>
    </row>
    <row r="797" spans="3:7" ht="19.5" customHeight="1">
      <c r="C797" s="2"/>
      <c r="G797" s="25"/>
    </row>
    <row r="798" spans="3:7" ht="19.5" customHeight="1">
      <c r="C798" s="2"/>
      <c r="G798" s="25"/>
    </row>
    <row r="799" spans="3:7" ht="19.5" customHeight="1">
      <c r="C799" s="2"/>
      <c r="G799" s="25"/>
    </row>
    <row r="800" spans="3:7" ht="19.5" customHeight="1">
      <c r="C800" s="2"/>
      <c r="G800" s="25"/>
    </row>
    <row r="801" spans="3:7" ht="19.5" customHeight="1">
      <c r="C801" s="2"/>
      <c r="G801" s="25"/>
    </row>
    <row r="802" spans="3:7" ht="19.5" customHeight="1">
      <c r="C802" s="2"/>
      <c r="G802" s="25"/>
    </row>
    <row r="803" spans="3:7" ht="19.5" customHeight="1">
      <c r="C803" s="2"/>
      <c r="G803" s="25"/>
    </row>
    <row r="804" spans="3:7" ht="19.5" customHeight="1">
      <c r="C804" s="2"/>
      <c r="G804" s="25"/>
    </row>
    <row r="805" spans="3:7" ht="19.5" customHeight="1">
      <c r="C805" s="2"/>
      <c r="G805" s="25"/>
    </row>
    <row r="806" spans="3:7" ht="19.5" customHeight="1">
      <c r="C806" s="2"/>
      <c r="G806" s="25"/>
    </row>
    <row r="807" spans="3:7" ht="19.5" customHeight="1">
      <c r="C807" s="2"/>
      <c r="G807" s="25"/>
    </row>
    <row r="808" spans="3:7" ht="19.5" customHeight="1">
      <c r="C808" s="2"/>
      <c r="G808" s="25"/>
    </row>
    <row r="809" spans="3:7" ht="19.5" customHeight="1">
      <c r="C809" s="2"/>
      <c r="G809" s="25"/>
    </row>
    <row r="810" spans="3:7" ht="19.5" customHeight="1">
      <c r="C810" s="2"/>
      <c r="G810" s="25"/>
    </row>
    <row r="811" spans="3:7" ht="19.5" customHeight="1">
      <c r="C811" s="2"/>
      <c r="G811" s="25"/>
    </row>
    <row r="812" spans="3:7" ht="19.5" customHeight="1">
      <c r="C812" s="2"/>
      <c r="G812" s="25"/>
    </row>
    <row r="813" spans="3:7" ht="19.5" customHeight="1">
      <c r="C813" s="2"/>
      <c r="G813" s="25"/>
    </row>
    <row r="814" spans="3:7" ht="19.5" customHeight="1">
      <c r="C814" s="2"/>
      <c r="G814" s="25"/>
    </row>
    <row r="815" spans="3:7" ht="19.5" customHeight="1">
      <c r="C815" s="2"/>
      <c r="G815" s="25"/>
    </row>
    <row r="816" spans="3:7" ht="19.5" customHeight="1">
      <c r="C816" s="2"/>
      <c r="G816" s="25"/>
    </row>
    <row r="817" spans="3:7" ht="19.5" customHeight="1">
      <c r="C817" s="2"/>
      <c r="G817" s="25"/>
    </row>
    <row r="818" spans="3:7" ht="19.5" customHeight="1">
      <c r="C818" s="2"/>
      <c r="G818" s="25"/>
    </row>
    <row r="819" spans="3:7" ht="19.5" customHeight="1">
      <c r="C819" s="2"/>
      <c r="G819" s="25"/>
    </row>
    <row r="820" spans="3:7" ht="19.5" customHeight="1">
      <c r="C820" s="2"/>
      <c r="G820" s="25"/>
    </row>
    <row r="821" spans="3:7" ht="19.5" customHeight="1">
      <c r="C821" s="2"/>
      <c r="G821" s="25"/>
    </row>
    <row r="822" spans="3:7" ht="19.5" customHeight="1">
      <c r="C822" s="2"/>
      <c r="G822" s="25"/>
    </row>
    <row r="823" spans="3:7" ht="19.5" customHeight="1">
      <c r="C823" s="2"/>
      <c r="G823" s="25"/>
    </row>
    <row r="824" spans="3:7" ht="19.5" customHeight="1">
      <c r="C824" s="2"/>
      <c r="G824" s="25"/>
    </row>
    <row r="825" spans="3:7" ht="19.5" customHeight="1">
      <c r="C825" s="2"/>
      <c r="G825" s="25"/>
    </row>
    <row r="826" spans="3:7" ht="19.5" customHeight="1">
      <c r="C826" s="2"/>
      <c r="G826" s="25"/>
    </row>
    <row r="827" spans="3:7" ht="19.5" customHeight="1">
      <c r="C827" s="2"/>
      <c r="G827" s="25"/>
    </row>
    <row r="828" spans="3:7" ht="19.5" customHeight="1">
      <c r="C828" s="2"/>
      <c r="G828" s="25"/>
    </row>
    <row r="829" spans="3:7" ht="19.5" customHeight="1">
      <c r="C829" s="2"/>
      <c r="G829" s="25"/>
    </row>
    <row r="830" spans="3:7" ht="19.5" customHeight="1">
      <c r="C830" s="2"/>
      <c r="G830" s="25"/>
    </row>
    <row r="831" spans="3:7" ht="19.5" customHeight="1">
      <c r="C831" s="2"/>
      <c r="G831" s="25"/>
    </row>
    <row r="832" spans="3:7" ht="19.5" customHeight="1">
      <c r="C832" s="2"/>
      <c r="G832" s="25"/>
    </row>
    <row r="833" spans="3:7" ht="19.5" customHeight="1">
      <c r="C833" s="2"/>
      <c r="G833" s="25"/>
    </row>
    <row r="834" spans="3:7" ht="19.5" customHeight="1">
      <c r="C834" s="2"/>
      <c r="G834" s="25"/>
    </row>
    <row r="835" spans="3:7" ht="19.5" customHeight="1">
      <c r="C835" s="2"/>
      <c r="G835" s="25"/>
    </row>
    <row r="836" spans="3:7" ht="19.5" customHeight="1">
      <c r="C836" s="2"/>
      <c r="G836" s="25"/>
    </row>
    <row r="837" spans="3:7" ht="19.5" customHeight="1">
      <c r="C837" s="2"/>
      <c r="G837" s="25"/>
    </row>
    <row r="838" spans="3:7" ht="19.5" customHeight="1">
      <c r="C838" s="2"/>
      <c r="G838" s="25"/>
    </row>
    <row r="839" spans="3:7" ht="19.5" customHeight="1">
      <c r="C839" s="2"/>
      <c r="G839" s="25"/>
    </row>
    <row r="840" spans="3:7" ht="19.5" customHeight="1">
      <c r="C840" s="2"/>
      <c r="G840" s="25"/>
    </row>
    <row r="841" spans="3:7" ht="19.5" customHeight="1">
      <c r="C841" s="2"/>
      <c r="G841" s="25"/>
    </row>
    <row r="842" spans="3:7" ht="19.5" customHeight="1">
      <c r="C842" s="2"/>
      <c r="G842" s="25"/>
    </row>
    <row r="843" spans="3:7" ht="19.5" customHeight="1">
      <c r="C843" s="2"/>
      <c r="G843" s="25"/>
    </row>
    <row r="844" spans="3:7" ht="19.5" customHeight="1">
      <c r="C844" s="2"/>
      <c r="G844" s="25"/>
    </row>
    <row r="845" spans="3:7" ht="19.5" customHeight="1">
      <c r="C845" s="2"/>
      <c r="G845" s="25"/>
    </row>
    <row r="846" spans="3:7" ht="19.5" customHeight="1">
      <c r="C846" s="2"/>
      <c r="G846" s="25"/>
    </row>
    <row r="847" spans="3:7" ht="19.5" customHeight="1">
      <c r="C847" s="2"/>
      <c r="G847" s="25"/>
    </row>
    <row r="848" spans="3:7" ht="19.5" customHeight="1">
      <c r="C848" s="2"/>
      <c r="G848" s="25"/>
    </row>
    <row r="849" spans="3:7" ht="19.5" customHeight="1">
      <c r="C849" s="2"/>
      <c r="G849" s="25"/>
    </row>
    <row r="850" spans="3:7" ht="19.5" customHeight="1">
      <c r="C850" s="2"/>
      <c r="G850" s="25"/>
    </row>
    <row r="851" spans="3:7" ht="19.5" customHeight="1">
      <c r="C851" s="2"/>
      <c r="G851" s="25"/>
    </row>
    <row r="852" spans="3:7" ht="19.5" customHeight="1">
      <c r="C852" s="2"/>
      <c r="G852" s="25"/>
    </row>
    <row r="853" spans="3:7" ht="19.5" customHeight="1">
      <c r="C853" s="2"/>
      <c r="G853" s="25"/>
    </row>
    <row r="854" spans="3:7" ht="19.5" customHeight="1">
      <c r="C854" s="2"/>
      <c r="G854" s="25"/>
    </row>
    <row r="855" spans="3:7" ht="19.5" customHeight="1">
      <c r="C855" s="2"/>
      <c r="G855" s="25"/>
    </row>
    <row r="856" spans="3:7" ht="19.5" customHeight="1">
      <c r="C856" s="2"/>
      <c r="G856" s="25"/>
    </row>
    <row r="857" spans="3:7" ht="19.5" customHeight="1">
      <c r="C857" s="2"/>
      <c r="G857" s="25"/>
    </row>
    <row r="858" spans="3:7" ht="19.5" customHeight="1">
      <c r="C858" s="2"/>
      <c r="G858" s="25"/>
    </row>
    <row r="859" spans="3:7" ht="19.5" customHeight="1">
      <c r="C859" s="2"/>
      <c r="G859" s="25"/>
    </row>
    <row r="860" spans="3:7" ht="19.5" customHeight="1">
      <c r="C860" s="2"/>
      <c r="G860" s="25"/>
    </row>
    <row r="861" spans="3:7" ht="19.5" customHeight="1">
      <c r="C861" s="2"/>
      <c r="G861" s="25"/>
    </row>
    <row r="862" spans="3:7" ht="19.5" customHeight="1">
      <c r="C862" s="2"/>
      <c r="G862" s="25"/>
    </row>
    <row r="863" spans="3:7" ht="19.5" customHeight="1">
      <c r="C863" s="2"/>
      <c r="G863" s="25"/>
    </row>
    <row r="864" spans="3:7" ht="19.5" customHeight="1">
      <c r="C864" s="2"/>
      <c r="G864" s="25"/>
    </row>
    <row r="865" spans="3:7" ht="19.5" customHeight="1">
      <c r="C865" s="2"/>
      <c r="G865" s="25"/>
    </row>
    <row r="866" spans="3:7" ht="19.5" customHeight="1">
      <c r="C866" s="2"/>
      <c r="G866" s="25"/>
    </row>
    <row r="867" spans="3:7" ht="19.5" customHeight="1">
      <c r="C867" s="2"/>
      <c r="G867" s="25"/>
    </row>
    <row r="868" spans="3:7" ht="19.5" customHeight="1">
      <c r="C868" s="2"/>
      <c r="G868" s="25"/>
    </row>
    <row r="869" spans="3:7" ht="19.5" customHeight="1">
      <c r="C869" s="2"/>
      <c r="G869" s="25"/>
    </row>
    <row r="870" spans="3:7" ht="19.5" customHeight="1">
      <c r="C870" s="2"/>
      <c r="G870" s="25"/>
    </row>
    <row r="871" spans="3:7" ht="19.5" customHeight="1">
      <c r="C871" s="2"/>
      <c r="G871" s="25"/>
    </row>
    <row r="872" spans="3:7" ht="19.5" customHeight="1">
      <c r="C872" s="2"/>
      <c r="G872" s="25"/>
    </row>
    <row r="873" spans="3:7" ht="19.5" customHeight="1">
      <c r="C873" s="2"/>
      <c r="G873" s="25"/>
    </row>
    <row r="874" spans="3:7" ht="19.5" customHeight="1">
      <c r="C874" s="2"/>
      <c r="G874" s="25"/>
    </row>
    <row r="875" spans="3:7" ht="19.5" customHeight="1">
      <c r="C875" s="2"/>
      <c r="G875" s="25"/>
    </row>
    <row r="876" spans="3:7" ht="19.5" customHeight="1">
      <c r="C876" s="2"/>
      <c r="G876" s="25"/>
    </row>
    <row r="877" spans="3:7" ht="19.5" customHeight="1">
      <c r="C877" s="2"/>
      <c r="G877" s="25"/>
    </row>
    <row r="878" spans="3:7" ht="19.5" customHeight="1">
      <c r="C878" s="2"/>
      <c r="G878" s="25"/>
    </row>
    <row r="879" spans="3:7" ht="19.5" customHeight="1">
      <c r="C879" s="2"/>
      <c r="G879" s="25"/>
    </row>
    <row r="880" spans="3:7" ht="19.5" customHeight="1">
      <c r="C880" s="2"/>
      <c r="G880" s="25"/>
    </row>
    <row r="881" spans="3:7" ht="19.5" customHeight="1">
      <c r="C881" s="2"/>
      <c r="G881" s="25"/>
    </row>
    <row r="882" spans="3:7" ht="19.5" customHeight="1">
      <c r="C882" s="2"/>
      <c r="G882" s="25"/>
    </row>
    <row r="883" spans="3:7" ht="19.5" customHeight="1">
      <c r="C883" s="2"/>
      <c r="G883" s="25"/>
    </row>
    <row r="884" spans="3:7" ht="19.5" customHeight="1">
      <c r="C884" s="2"/>
      <c r="G884" s="25"/>
    </row>
    <row r="885" spans="3:7" ht="19.5" customHeight="1">
      <c r="C885" s="2"/>
      <c r="G885" s="25"/>
    </row>
    <row r="886" spans="3:7" ht="19.5" customHeight="1">
      <c r="C886" s="2"/>
      <c r="G886" s="25"/>
    </row>
    <row r="887" spans="3:7" ht="19.5" customHeight="1">
      <c r="C887" s="2"/>
      <c r="G887" s="25"/>
    </row>
    <row r="888" spans="3:7" ht="19.5" customHeight="1">
      <c r="C888" s="2"/>
      <c r="G888" s="25"/>
    </row>
    <row r="889" spans="3:7" ht="19.5" customHeight="1">
      <c r="C889" s="2"/>
      <c r="G889" s="25"/>
    </row>
    <row r="890" spans="3:7" ht="19.5" customHeight="1">
      <c r="C890" s="2"/>
      <c r="G890" s="25"/>
    </row>
    <row r="891" spans="3:7" ht="19.5" customHeight="1">
      <c r="C891" s="2"/>
      <c r="G891" s="25"/>
    </row>
    <row r="892" spans="3:7" ht="19.5" customHeight="1">
      <c r="C892" s="2"/>
      <c r="G892" s="25"/>
    </row>
    <row r="893" spans="3:7" ht="19.5" customHeight="1">
      <c r="C893" s="2"/>
      <c r="G893" s="25"/>
    </row>
    <row r="894" spans="3:7" ht="19.5" customHeight="1">
      <c r="C894" s="2"/>
      <c r="G894" s="25"/>
    </row>
    <row r="895" spans="3:7" ht="19.5" customHeight="1">
      <c r="C895" s="2"/>
      <c r="G895" s="25"/>
    </row>
    <row r="896" spans="3:7" ht="19.5" customHeight="1">
      <c r="C896" s="2"/>
      <c r="G896" s="25"/>
    </row>
    <row r="897" spans="3:7" ht="19.5" customHeight="1">
      <c r="C897" s="2"/>
      <c r="G897" s="25"/>
    </row>
    <row r="898" spans="3:7" ht="19.5" customHeight="1">
      <c r="C898" s="2"/>
      <c r="G898" s="25"/>
    </row>
    <row r="899" spans="3:7" ht="19.5" customHeight="1">
      <c r="C899" s="2"/>
      <c r="G899" s="25"/>
    </row>
    <row r="900" spans="3:7" ht="19.5" customHeight="1">
      <c r="C900" s="2"/>
      <c r="G900" s="25"/>
    </row>
    <row r="901" spans="3:7" ht="19.5" customHeight="1">
      <c r="C901" s="2"/>
      <c r="G901" s="25"/>
    </row>
    <row r="902" spans="3:7" ht="19.5" customHeight="1">
      <c r="C902" s="2"/>
      <c r="G902" s="25"/>
    </row>
    <row r="903" spans="3:7" ht="19.5" customHeight="1">
      <c r="C903" s="2"/>
      <c r="G903" s="25"/>
    </row>
    <row r="904" spans="3:7" ht="19.5" customHeight="1">
      <c r="C904" s="2"/>
      <c r="G904" s="25"/>
    </row>
    <row r="905" spans="3:7" ht="19.5" customHeight="1">
      <c r="C905" s="2"/>
      <c r="G905" s="25"/>
    </row>
    <row r="906" spans="3:7" ht="19.5" customHeight="1">
      <c r="C906" s="2"/>
      <c r="G906" s="25"/>
    </row>
    <row r="907" spans="3:7" ht="19.5" customHeight="1">
      <c r="C907" s="2"/>
      <c r="G907" s="25"/>
    </row>
    <row r="908" spans="3:7" ht="19.5" customHeight="1">
      <c r="C908" s="2"/>
      <c r="G908" s="25"/>
    </row>
    <row r="909" spans="3:7" ht="19.5" customHeight="1">
      <c r="C909" s="2"/>
      <c r="G909" s="25"/>
    </row>
    <row r="910" spans="3:7" ht="19.5" customHeight="1">
      <c r="C910" s="2"/>
      <c r="G910" s="25"/>
    </row>
    <row r="911" spans="3:7" ht="19.5" customHeight="1">
      <c r="C911" s="2"/>
      <c r="G911" s="25"/>
    </row>
    <row r="912" spans="3:7" ht="19.5" customHeight="1">
      <c r="C912" s="2"/>
      <c r="G912" s="25"/>
    </row>
    <row r="913" spans="3:7" ht="19.5" customHeight="1">
      <c r="C913" s="2"/>
      <c r="G913" s="25"/>
    </row>
    <row r="914" spans="3:7" ht="19.5" customHeight="1">
      <c r="C914" s="2"/>
      <c r="G914" s="25"/>
    </row>
    <row r="915" spans="3:7" ht="19.5" customHeight="1">
      <c r="C915" s="2"/>
      <c r="G915" s="25"/>
    </row>
    <row r="916" spans="3:7" ht="19.5" customHeight="1">
      <c r="C916" s="2"/>
      <c r="G916" s="25"/>
    </row>
    <row r="917" spans="3:7" ht="19.5" customHeight="1">
      <c r="C917" s="2"/>
      <c r="G917" s="25"/>
    </row>
    <row r="918" spans="3:7" ht="19.5" customHeight="1">
      <c r="C918" s="2"/>
      <c r="G918" s="25"/>
    </row>
    <row r="919" spans="3:7" ht="19.5" customHeight="1">
      <c r="C919" s="2"/>
      <c r="G919" s="25"/>
    </row>
    <row r="920" spans="3:7" ht="19.5" customHeight="1">
      <c r="C920" s="2"/>
      <c r="G920" s="25"/>
    </row>
    <row r="921" spans="3:7" ht="19.5" customHeight="1">
      <c r="C921" s="2"/>
      <c r="G921" s="25"/>
    </row>
    <row r="922" spans="3:7" ht="19.5" customHeight="1">
      <c r="C922" s="2"/>
      <c r="G922" s="25"/>
    </row>
    <row r="923" spans="3:7" ht="19.5" customHeight="1">
      <c r="C923" s="2"/>
      <c r="G923" s="25"/>
    </row>
    <row r="924" spans="3:7" ht="19.5" customHeight="1">
      <c r="C924" s="2"/>
      <c r="G924" s="25"/>
    </row>
    <row r="925" spans="3:7" ht="19.5" customHeight="1">
      <c r="C925" s="2"/>
      <c r="G925" s="25"/>
    </row>
    <row r="926" spans="3:7" ht="19.5" customHeight="1">
      <c r="C926" s="2"/>
      <c r="G926" s="25"/>
    </row>
    <row r="927" spans="3:7" ht="19.5" customHeight="1">
      <c r="C927" s="2"/>
      <c r="G927" s="25"/>
    </row>
    <row r="928" spans="3:7" ht="19.5" customHeight="1">
      <c r="C928" s="2"/>
      <c r="G928" s="25"/>
    </row>
    <row r="929" spans="3:7" ht="19.5" customHeight="1">
      <c r="C929" s="2"/>
      <c r="G929" s="25"/>
    </row>
    <row r="930" spans="3:7" ht="19.5" customHeight="1">
      <c r="C930" s="2"/>
      <c r="G930" s="25"/>
    </row>
    <row r="931" spans="3:7" ht="19.5" customHeight="1">
      <c r="C931" s="2"/>
      <c r="G931" s="25"/>
    </row>
    <row r="932" spans="3:7" ht="19.5" customHeight="1">
      <c r="C932" s="2"/>
      <c r="G932" s="25"/>
    </row>
    <row r="933" spans="3:7" ht="19.5" customHeight="1">
      <c r="C933" s="2"/>
      <c r="G933" s="25"/>
    </row>
    <row r="934" spans="3:7" ht="19.5" customHeight="1">
      <c r="C934" s="2"/>
      <c r="G934" s="25"/>
    </row>
    <row r="935" spans="3:7" ht="19.5" customHeight="1">
      <c r="C935" s="2"/>
      <c r="G935" s="25"/>
    </row>
    <row r="936" spans="3:7" ht="19.5" customHeight="1">
      <c r="C936" s="2"/>
      <c r="G936" s="25"/>
    </row>
    <row r="937" spans="3:7" ht="19.5" customHeight="1">
      <c r="C937" s="2"/>
      <c r="G937" s="25"/>
    </row>
    <row r="938" spans="3:7" ht="19.5" customHeight="1">
      <c r="C938" s="2"/>
      <c r="G938" s="25"/>
    </row>
    <row r="939" spans="3:7" ht="19.5" customHeight="1">
      <c r="C939" s="2"/>
      <c r="G939" s="25"/>
    </row>
    <row r="940" spans="3:7" ht="19.5" customHeight="1">
      <c r="C940" s="2"/>
      <c r="G940" s="25"/>
    </row>
    <row r="941" spans="3:7" ht="19.5" customHeight="1">
      <c r="C941" s="2"/>
      <c r="G941" s="25"/>
    </row>
    <row r="942" spans="3:7" ht="19.5" customHeight="1">
      <c r="C942" s="2"/>
      <c r="G942" s="25"/>
    </row>
    <row r="943" spans="3:7" ht="19.5" customHeight="1">
      <c r="C943" s="2"/>
      <c r="G943" s="25"/>
    </row>
    <row r="944" spans="3:7" ht="19.5" customHeight="1">
      <c r="C944" s="2"/>
      <c r="G944" s="25"/>
    </row>
    <row r="945" spans="3:7" ht="19.5" customHeight="1">
      <c r="C945" s="2"/>
      <c r="G945" s="25"/>
    </row>
    <row r="946" spans="3:7" ht="19.5" customHeight="1">
      <c r="C946" s="2"/>
      <c r="G946" s="25"/>
    </row>
    <row r="947" spans="3:7" ht="19.5" customHeight="1">
      <c r="C947" s="2"/>
      <c r="G947" s="25"/>
    </row>
    <row r="948" spans="3:7" ht="19.5" customHeight="1">
      <c r="C948" s="2"/>
      <c r="G948" s="25"/>
    </row>
    <row r="949" spans="3:7" ht="19.5" customHeight="1">
      <c r="C949" s="2"/>
      <c r="G949" s="25"/>
    </row>
    <row r="950" spans="3:7" ht="19.5" customHeight="1">
      <c r="C950" s="2"/>
      <c r="G950" s="25"/>
    </row>
    <row r="951" spans="3:7" ht="19.5" customHeight="1">
      <c r="C951" s="2"/>
      <c r="G951" s="25"/>
    </row>
    <row r="952" spans="3:7" ht="19.5" customHeight="1">
      <c r="C952" s="2"/>
      <c r="G952" s="25"/>
    </row>
    <row r="953" spans="3:7" ht="19.5" customHeight="1">
      <c r="C953" s="2"/>
      <c r="G953" s="25"/>
    </row>
    <row r="954" spans="3:7" ht="19.5" customHeight="1">
      <c r="C954" s="2"/>
      <c r="G954" s="25"/>
    </row>
    <row r="955" spans="3:7" ht="19.5" customHeight="1">
      <c r="C955" s="2"/>
      <c r="G955" s="25"/>
    </row>
    <row r="956" spans="3:7" ht="19.5" customHeight="1">
      <c r="C956" s="2"/>
      <c r="G956" s="25"/>
    </row>
    <row r="957" spans="3:7" ht="19.5" customHeight="1">
      <c r="C957" s="2"/>
      <c r="G957" s="25"/>
    </row>
    <row r="958" spans="3:7" ht="19.5" customHeight="1">
      <c r="C958" s="2"/>
      <c r="G958" s="25"/>
    </row>
    <row r="959" spans="3:7" ht="19.5" customHeight="1">
      <c r="C959" s="2"/>
      <c r="G959" s="25"/>
    </row>
    <row r="960" spans="3:7" ht="19.5" customHeight="1">
      <c r="C960" s="2"/>
      <c r="G960" s="25"/>
    </row>
    <row r="961" spans="3:7" ht="19.5" customHeight="1">
      <c r="C961" s="2"/>
      <c r="G961" s="25"/>
    </row>
    <row r="962" spans="3:7" ht="19.5" customHeight="1">
      <c r="C962" s="2"/>
      <c r="G962" s="25"/>
    </row>
    <row r="963" spans="3:7" ht="19.5" customHeight="1">
      <c r="C963" s="2"/>
      <c r="G963" s="25"/>
    </row>
    <row r="964" spans="3:7" ht="19.5" customHeight="1">
      <c r="C964" s="2"/>
      <c r="G964" s="25"/>
    </row>
    <row r="965" spans="3:7" ht="19.5" customHeight="1">
      <c r="C965" s="2"/>
      <c r="G965" s="25"/>
    </row>
    <row r="966" spans="3:7" ht="19.5" customHeight="1">
      <c r="C966" s="2"/>
      <c r="G966" s="25"/>
    </row>
    <row r="967" spans="3:7" ht="19.5" customHeight="1">
      <c r="C967" s="2"/>
      <c r="G967" s="25"/>
    </row>
    <row r="968" spans="3:7" ht="19.5" customHeight="1">
      <c r="C968" s="2"/>
      <c r="G968" s="25"/>
    </row>
    <row r="969" spans="3:7" ht="19.5" customHeight="1">
      <c r="C969" s="2"/>
      <c r="G969" s="25"/>
    </row>
    <row r="970" spans="3:7" ht="19.5" customHeight="1">
      <c r="C970" s="2"/>
      <c r="G970" s="25"/>
    </row>
    <row r="971" spans="3:7" ht="19.5" customHeight="1">
      <c r="C971" s="2"/>
      <c r="G971" s="25"/>
    </row>
    <row r="972" spans="3:7" ht="19.5" customHeight="1">
      <c r="C972" s="2"/>
      <c r="G972" s="25"/>
    </row>
    <row r="973" spans="3:7" ht="19.5" customHeight="1">
      <c r="C973" s="2"/>
      <c r="G973" s="25"/>
    </row>
    <row r="974" spans="3:7" ht="19.5" customHeight="1">
      <c r="C974" s="2"/>
      <c r="G974" s="25"/>
    </row>
    <row r="975" spans="3:7" ht="19.5" customHeight="1">
      <c r="C975" s="2"/>
      <c r="G975" s="25"/>
    </row>
    <row r="976" spans="3:7" ht="19.5" customHeight="1">
      <c r="C976" s="2"/>
      <c r="G976" s="25"/>
    </row>
    <row r="977" spans="3:7" ht="19.5" customHeight="1">
      <c r="C977" s="2"/>
      <c r="G977" s="25"/>
    </row>
    <row r="978" spans="3:7" ht="19.5" customHeight="1">
      <c r="C978" s="2"/>
      <c r="G978" s="25"/>
    </row>
    <row r="979" spans="3:7" ht="19.5" customHeight="1">
      <c r="C979" s="2"/>
      <c r="G979" s="25"/>
    </row>
    <row r="980" spans="3:7" ht="19.5" customHeight="1">
      <c r="C980" s="2"/>
      <c r="G980" s="25"/>
    </row>
    <row r="981" spans="3:7" ht="19.5" customHeight="1">
      <c r="C981" s="2"/>
      <c r="G981" s="25"/>
    </row>
    <row r="982" spans="3:7" ht="19.5" customHeight="1">
      <c r="C982" s="2"/>
      <c r="G982" s="25"/>
    </row>
    <row r="983" spans="3:7" ht="19.5" customHeight="1">
      <c r="C983" s="2"/>
      <c r="G983" s="25"/>
    </row>
    <row r="984" spans="3:7" ht="19.5" customHeight="1">
      <c r="C984" s="2"/>
      <c r="G984" s="25"/>
    </row>
    <row r="985" spans="3:7" ht="19.5" customHeight="1">
      <c r="C985" s="2"/>
      <c r="G985" s="25"/>
    </row>
    <row r="986" spans="3:7" ht="19.5" customHeight="1">
      <c r="C986" s="2"/>
      <c r="G986" s="25"/>
    </row>
    <row r="987" spans="3:7" ht="19.5" customHeight="1">
      <c r="C987" s="2"/>
      <c r="G987" s="25"/>
    </row>
    <row r="988" spans="3:7" ht="19.5" customHeight="1">
      <c r="C988" s="2"/>
      <c r="G988" s="25"/>
    </row>
    <row r="989" spans="3:7" ht="19.5" customHeight="1">
      <c r="C989" s="2"/>
      <c r="G989" s="25"/>
    </row>
    <row r="990" spans="3:7" ht="19.5" customHeight="1">
      <c r="C990" s="2"/>
      <c r="G990" s="25"/>
    </row>
    <row r="991" spans="3:7" ht="19.5" customHeight="1">
      <c r="C991" s="2"/>
      <c r="G991" s="25"/>
    </row>
    <row r="992" spans="3:7" ht="19.5" customHeight="1">
      <c r="C992" s="2"/>
      <c r="G992" s="25"/>
    </row>
    <row r="993" spans="3:7" ht="19.5" customHeight="1">
      <c r="C993" s="2"/>
      <c r="G993" s="25"/>
    </row>
    <row r="994" spans="3:7" ht="19.5" customHeight="1">
      <c r="C994" s="2"/>
      <c r="G994" s="25"/>
    </row>
    <row r="995" spans="3:7" ht="19.5" customHeight="1">
      <c r="C995" s="2"/>
      <c r="G995" s="25"/>
    </row>
    <row r="996" spans="3:7" ht="19.5" customHeight="1">
      <c r="C996" s="2"/>
      <c r="G996" s="25"/>
    </row>
    <row r="997" spans="3:7" ht="19.5" customHeight="1">
      <c r="C997" s="2"/>
      <c r="G997" s="25"/>
    </row>
    <row r="998" spans="3:7" ht="19.5" customHeight="1">
      <c r="C998" s="2"/>
      <c r="G998" s="25"/>
    </row>
    <row r="999" spans="3:7" ht="19.5" customHeight="1">
      <c r="C999" s="2"/>
      <c r="G999" s="25"/>
    </row>
    <row r="1000" spans="3:7" ht="19.5" customHeight="1">
      <c r="C1000" s="2"/>
      <c r="G1000" s="25"/>
    </row>
    <row r="1001" spans="3:7" ht="19.5" customHeight="1">
      <c r="C1001" s="2"/>
      <c r="G1001" s="25"/>
    </row>
    <row r="1002" spans="3:7" ht="19.5" customHeight="1">
      <c r="C1002" s="2"/>
      <c r="G1002" s="25"/>
    </row>
    <row r="1003" spans="3:7" ht="19.5" customHeight="1">
      <c r="C1003" s="2"/>
      <c r="G1003" s="25"/>
    </row>
    <row r="1004" spans="3:7" ht="19.5" customHeight="1">
      <c r="C1004" s="2"/>
      <c r="G1004" s="25"/>
    </row>
    <row r="1005" spans="3:7" ht="19.5" customHeight="1">
      <c r="C1005" s="2"/>
      <c r="G1005" s="25"/>
    </row>
    <row r="1006" spans="3:7" ht="19.5" customHeight="1">
      <c r="C1006" s="2"/>
      <c r="G1006" s="25"/>
    </row>
    <row r="1007" spans="3:7" ht="19.5" customHeight="1">
      <c r="C1007" s="2"/>
      <c r="G1007" s="25"/>
    </row>
    <row r="1008" spans="3:7" ht="19.5" customHeight="1">
      <c r="C1008" s="2"/>
      <c r="G1008" s="25"/>
    </row>
    <row r="1009" spans="3:7" ht="19.5" customHeight="1">
      <c r="C1009" s="2"/>
      <c r="G1009" s="25"/>
    </row>
    <row r="1010" spans="3:7" ht="19.5" customHeight="1">
      <c r="C1010" s="2"/>
      <c r="G1010" s="25"/>
    </row>
    <row r="1011" spans="3:7" ht="19.5" customHeight="1">
      <c r="C1011" s="2"/>
      <c r="G1011" s="25"/>
    </row>
    <row r="1012" spans="3:7" ht="19.5" customHeight="1">
      <c r="C1012" s="2"/>
      <c r="G1012" s="25"/>
    </row>
    <row r="1013" spans="3:7" ht="19.5" customHeight="1">
      <c r="C1013" s="2"/>
      <c r="G1013" s="25"/>
    </row>
    <row r="1014" spans="3:7" ht="19.5" customHeight="1">
      <c r="C1014" s="2"/>
      <c r="G1014" s="25"/>
    </row>
    <row r="1015" spans="3:7" ht="19.5" customHeight="1">
      <c r="C1015" s="2"/>
      <c r="G1015" s="25"/>
    </row>
    <row r="1016" spans="3:7" ht="19.5" customHeight="1">
      <c r="C1016" s="2"/>
      <c r="G1016" s="25"/>
    </row>
    <row r="1017" spans="3:7" ht="19.5" customHeight="1">
      <c r="C1017" s="2"/>
      <c r="G1017" s="25"/>
    </row>
    <row r="1018" spans="3:7" ht="19.5" customHeight="1">
      <c r="C1018" s="2"/>
      <c r="G1018" s="25"/>
    </row>
    <row r="1019" spans="3:7" ht="19.5" customHeight="1">
      <c r="C1019" s="2"/>
      <c r="G1019" s="25"/>
    </row>
    <row r="1020" spans="3:7" ht="19.5" customHeight="1">
      <c r="C1020" s="2"/>
      <c r="G1020" s="25"/>
    </row>
    <row r="1021" spans="3:7" ht="19.5" customHeight="1">
      <c r="C1021" s="2"/>
      <c r="G1021" s="25"/>
    </row>
    <row r="1022" spans="3:7" ht="19.5" customHeight="1">
      <c r="C1022" s="2"/>
      <c r="G1022" s="25"/>
    </row>
    <row r="1023" spans="3:7" ht="19.5" customHeight="1">
      <c r="C1023" s="2"/>
      <c r="G1023" s="25"/>
    </row>
    <row r="1024" spans="3:7" ht="19.5" customHeight="1">
      <c r="C1024" s="2"/>
      <c r="G1024" s="25"/>
    </row>
    <row r="1025" spans="3:7" ht="19.5" customHeight="1">
      <c r="C1025" s="2"/>
      <c r="G1025" s="25"/>
    </row>
    <row r="1026" spans="3:7" ht="19.5" customHeight="1">
      <c r="C1026" s="2"/>
      <c r="G1026" s="25"/>
    </row>
    <row r="1027" spans="3:7" ht="19.5" customHeight="1">
      <c r="C1027" s="2"/>
      <c r="G1027" s="25"/>
    </row>
    <row r="1028" spans="3:7" ht="19.5" customHeight="1">
      <c r="C1028" s="2"/>
      <c r="G1028" s="25"/>
    </row>
    <row r="1029" spans="3:7" ht="19.5" customHeight="1">
      <c r="C1029" s="2"/>
      <c r="G1029" s="25"/>
    </row>
    <row r="1030" spans="3:7" ht="19.5" customHeight="1">
      <c r="C1030" s="2"/>
      <c r="G1030" s="25"/>
    </row>
    <row r="1031" spans="3:7" ht="19.5" customHeight="1">
      <c r="C1031" s="2"/>
      <c r="G1031" s="25"/>
    </row>
    <row r="1032" spans="3:7" ht="19.5" customHeight="1">
      <c r="C1032" s="2"/>
      <c r="G1032" s="25"/>
    </row>
    <row r="1033" spans="3:7" ht="19.5" customHeight="1">
      <c r="C1033" s="2"/>
      <c r="G1033" s="25"/>
    </row>
    <row r="1034" spans="3:7" ht="19.5" customHeight="1">
      <c r="C1034" s="2"/>
      <c r="G1034" s="25"/>
    </row>
    <row r="1035" spans="3:7" ht="19.5" customHeight="1">
      <c r="C1035" s="2"/>
      <c r="G1035" s="25"/>
    </row>
    <row r="1036" spans="3:7" ht="19.5" customHeight="1">
      <c r="C1036" s="2"/>
      <c r="G1036" s="25"/>
    </row>
    <row r="1037" spans="3:7" ht="19.5" customHeight="1">
      <c r="C1037" s="2"/>
      <c r="G1037" s="25"/>
    </row>
    <row r="1038" spans="3:7" ht="19.5" customHeight="1">
      <c r="C1038" s="2"/>
      <c r="G1038" s="25"/>
    </row>
    <row r="1039" spans="3:7" ht="19.5" customHeight="1">
      <c r="C1039" s="2"/>
      <c r="G1039" s="25"/>
    </row>
    <row r="1040" spans="3:7" ht="19.5" customHeight="1">
      <c r="C1040" s="2"/>
      <c r="G1040" s="25"/>
    </row>
    <row r="1041" spans="3:7" ht="19.5" customHeight="1">
      <c r="C1041" s="2"/>
      <c r="G1041" s="25"/>
    </row>
    <row r="1042" spans="3:7" ht="19.5" customHeight="1">
      <c r="C1042" s="2"/>
      <c r="G1042" s="25"/>
    </row>
    <row r="1043" spans="3:7" ht="19.5" customHeight="1">
      <c r="C1043" s="2"/>
      <c r="G1043" s="25"/>
    </row>
    <row r="1044" spans="3:7" ht="19.5" customHeight="1">
      <c r="C1044" s="2"/>
      <c r="G1044" s="25"/>
    </row>
    <row r="1045" spans="3:7" ht="19.5" customHeight="1">
      <c r="C1045" s="2"/>
      <c r="G1045" s="25"/>
    </row>
    <row r="1046" spans="3:7" ht="19.5" customHeight="1">
      <c r="C1046" s="2"/>
      <c r="G1046" s="25"/>
    </row>
    <row r="1047" spans="3:7" ht="19.5" customHeight="1">
      <c r="C1047" s="2"/>
      <c r="G1047" s="25"/>
    </row>
    <row r="1048" spans="3:7" ht="19.5" customHeight="1">
      <c r="C1048" s="2"/>
      <c r="G1048" s="25"/>
    </row>
    <row r="1049" spans="3:7" ht="19.5" customHeight="1">
      <c r="C1049" s="2"/>
      <c r="G1049" s="25"/>
    </row>
    <row r="1050" spans="3:7" ht="19.5" customHeight="1">
      <c r="C1050" s="2"/>
      <c r="G1050" s="25"/>
    </row>
    <row r="1051" spans="3:7" ht="19.5" customHeight="1">
      <c r="C1051" s="2"/>
      <c r="G1051" s="25"/>
    </row>
    <row r="1052" spans="3:7" ht="19.5" customHeight="1">
      <c r="C1052" s="2"/>
      <c r="G1052" s="25"/>
    </row>
    <row r="1053" spans="3:7" ht="19.5" customHeight="1">
      <c r="C1053" s="2"/>
      <c r="G1053" s="25"/>
    </row>
    <row r="1054" spans="3:7" ht="19.5" customHeight="1">
      <c r="C1054" s="2"/>
      <c r="G1054" s="25"/>
    </row>
    <row r="1055" spans="3:7" ht="19.5" customHeight="1">
      <c r="C1055" s="2"/>
      <c r="G1055" s="25"/>
    </row>
    <row r="1056" spans="3:7" ht="19.5" customHeight="1">
      <c r="C1056" s="2"/>
      <c r="G1056" s="25"/>
    </row>
    <row r="1057" spans="3:7" ht="19.5" customHeight="1">
      <c r="C1057" s="2"/>
      <c r="G1057" s="25"/>
    </row>
    <row r="1058" spans="3:7" ht="19.5" customHeight="1">
      <c r="C1058" s="2"/>
      <c r="G1058" s="25"/>
    </row>
    <row r="1059" spans="3:7" ht="19.5" customHeight="1">
      <c r="C1059" s="2"/>
      <c r="G1059" s="25"/>
    </row>
    <row r="1060" spans="3:7" ht="19.5" customHeight="1">
      <c r="C1060" s="2"/>
      <c r="G1060" s="25"/>
    </row>
    <row r="1061" spans="3:7" ht="19.5" customHeight="1">
      <c r="C1061" s="2"/>
      <c r="G1061" s="25"/>
    </row>
    <row r="1062" spans="3:7" ht="19.5" customHeight="1">
      <c r="C1062" s="2"/>
      <c r="G1062" s="25"/>
    </row>
    <row r="1063" spans="3:7" ht="19.5" customHeight="1">
      <c r="C1063" s="2"/>
      <c r="G1063" s="25"/>
    </row>
    <row r="1064" spans="3:7" ht="19.5" customHeight="1">
      <c r="C1064" s="2"/>
      <c r="G1064" s="25"/>
    </row>
    <row r="1065" spans="3:7" ht="19.5" customHeight="1">
      <c r="C1065" s="2"/>
      <c r="G1065" s="25"/>
    </row>
    <row r="1066" spans="3:7" ht="19.5" customHeight="1">
      <c r="C1066" s="2"/>
      <c r="G1066" s="25"/>
    </row>
    <row r="1067" spans="3:7" ht="19.5" customHeight="1">
      <c r="C1067" s="2"/>
      <c r="G1067" s="25"/>
    </row>
    <row r="1068" spans="3:7" ht="19.5" customHeight="1">
      <c r="C1068" s="2"/>
      <c r="G1068" s="25"/>
    </row>
    <row r="1069" spans="3:7" ht="19.5" customHeight="1">
      <c r="C1069" s="2"/>
      <c r="G1069" s="25"/>
    </row>
    <row r="1070" spans="3:7" ht="19.5" customHeight="1">
      <c r="C1070" s="2"/>
      <c r="G1070" s="25"/>
    </row>
    <row r="1071" spans="3:7" ht="19.5" customHeight="1">
      <c r="C1071" s="2"/>
      <c r="G1071" s="25"/>
    </row>
    <row r="1072" spans="3:7" ht="19.5" customHeight="1">
      <c r="C1072" s="2"/>
      <c r="G1072" s="25"/>
    </row>
    <row r="1073" spans="3:7" ht="19.5" customHeight="1">
      <c r="C1073" s="2"/>
      <c r="G1073" s="25"/>
    </row>
    <row r="1074" spans="3:7" ht="19.5" customHeight="1">
      <c r="C1074" s="2"/>
      <c r="G1074" s="25"/>
    </row>
    <row r="1075" spans="3:7" ht="19.5" customHeight="1">
      <c r="C1075" s="2"/>
      <c r="G1075" s="25"/>
    </row>
    <row r="1076" spans="3:7" ht="19.5" customHeight="1">
      <c r="C1076" s="2"/>
      <c r="G1076" s="25"/>
    </row>
    <row r="1077" spans="3:7" ht="19.5" customHeight="1">
      <c r="C1077" s="2"/>
      <c r="G1077" s="25"/>
    </row>
    <row r="1078" spans="3:7" ht="19.5" customHeight="1">
      <c r="C1078" s="2"/>
      <c r="G1078" s="25"/>
    </row>
    <row r="1079" spans="3:7" ht="19.5" customHeight="1">
      <c r="C1079" s="2"/>
      <c r="G1079" s="25"/>
    </row>
    <row r="1080" spans="3:7" ht="19.5" customHeight="1">
      <c r="C1080" s="2"/>
      <c r="G1080" s="25"/>
    </row>
    <row r="1081" spans="3:7" ht="19.5" customHeight="1">
      <c r="C1081" s="2"/>
      <c r="G1081" s="25"/>
    </row>
    <row r="1082" spans="3:7" ht="19.5" customHeight="1">
      <c r="C1082" s="2"/>
      <c r="G1082" s="25"/>
    </row>
    <row r="1083" spans="3:7" ht="19.5" customHeight="1">
      <c r="C1083" s="2"/>
      <c r="G1083" s="25"/>
    </row>
    <row r="1084" spans="3:7" ht="19.5" customHeight="1">
      <c r="C1084" s="2"/>
      <c r="G1084" s="25"/>
    </row>
    <row r="1085" spans="3:7" ht="19.5" customHeight="1">
      <c r="C1085" s="2"/>
      <c r="G1085" s="25"/>
    </row>
    <row r="1086" spans="3:7" ht="19.5" customHeight="1">
      <c r="C1086" s="2"/>
      <c r="G1086" s="25"/>
    </row>
    <row r="1087" spans="3:7" ht="19.5" customHeight="1">
      <c r="C1087" s="2"/>
      <c r="G1087" s="25"/>
    </row>
    <row r="1088" spans="3:7" ht="19.5" customHeight="1">
      <c r="C1088" s="2"/>
      <c r="G1088" s="25"/>
    </row>
    <row r="1089" spans="3:7" ht="19.5" customHeight="1">
      <c r="C1089" s="2"/>
      <c r="G1089" s="25"/>
    </row>
    <row r="1090" spans="3:7" ht="19.5" customHeight="1">
      <c r="C1090" s="2"/>
      <c r="G1090" s="25"/>
    </row>
    <row r="1091" spans="3:7" ht="19.5" customHeight="1">
      <c r="C1091" s="2"/>
      <c r="G1091" s="25"/>
    </row>
    <row r="1092" spans="3:7" ht="19.5" customHeight="1">
      <c r="C1092" s="2"/>
      <c r="G1092" s="25"/>
    </row>
    <row r="1093" spans="3:7" ht="19.5" customHeight="1">
      <c r="C1093" s="2"/>
      <c r="G1093" s="25"/>
    </row>
    <row r="1094" spans="3:7" ht="19.5" customHeight="1">
      <c r="C1094" s="2"/>
      <c r="G1094" s="25"/>
    </row>
    <row r="1095" spans="3:7" ht="19.5" customHeight="1">
      <c r="C1095" s="2"/>
      <c r="G1095" s="25"/>
    </row>
    <row r="1096" spans="3:7" ht="19.5" customHeight="1">
      <c r="C1096" s="2"/>
      <c r="G1096" s="25"/>
    </row>
    <row r="1097" spans="3:7" ht="19.5" customHeight="1">
      <c r="C1097" s="2"/>
      <c r="G1097" s="25"/>
    </row>
    <row r="1098" spans="3:7" ht="19.5" customHeight="1">
      <c r="C1098" s="2"/>
      <c r="G1098" s="25"/>
    </row>
    <row r="1099" spans="3:7" ht="19.5" customHeight="1">
      <c r="C1099" s="2"/>
      <c r="G1099" s="25"/>
    </row>
    <row r="1100" spans="3:7" ht="19.5" customHeight="1">
      <c r="C1100" s="2"/>
      <c r="G1100" s="25"/>
    </row>
    <row r="1101" spans="3:7" ht="19.5" customHeight="1">
      <c r="C1101" s="2"/>
      <c r="G1101" s="25"/>
    </row>
    <row r="1102" spans="3:7" ht="19.5" customHeight="1">
      <c r="C1102" s="2"/>
      <c r="G1102" s="25"/>
    </row>
    <row r="1103" spans="3:7" ht="19.5" customHeight="1">
      <c r="C1103" s="2"/>
      <c r="G1103" s="25"/>
    </row>
    <row r="1104" spans="3:7" ht="19.5" customHeight="1">
      <c r="C1104" s="2"/>
      <c r="G1104" s="25"/>
    </row>
    <row r="1105" spans="3:7" ht="19.5" customHeight="1">
      <c r="C1105" s="2"/>
      <c r="G1105" s="25"/>
    </row>
    <row r="1106" spans="3:7" ht="19.5" customHeight="1">
      <c r="C1106" s="2"/>
      <c r="G1106" s="25"/>
    </row>
    <row r="1107" spans="3:7" ht="19.5" customHeight="1">
      <c r="C1107" s="2"/>
      <c r="G1107" s="25"/>
    </row>
    <row r="1108" spans="3:7" ht="19.5" customHeight="1">
      <c r="C1108" s="2"/>
      <c r="G1108" s="25"/>
    </row>
    <row r="1109" spans="3:7" ht="19.5" customHeight="1">
      <c r="C1109" s="2"/>
      <c r="G1109" s="25"/>
    </row>
    <row r="1110" spans="3:7" ht="19.5" customHeight="1">
      <c r="C1110" s="2"/>
      <c r="G1110" s="25"/>
    </row>
    <row r="1111" spans="3:7" ht="19.5" customHeight="1">
      <c r="C1111" s="2"/>
      <c r="G1111" s="25"/>
    </row>
    <row r="1112" spans="3:7" ht="19.5" customHeight="1">
      <c r="C1112" s="2"/>
      <c r="G1112" s="25"/>
    </row>
    <row r="1113" spans="3:7" ht="19.5" customHeight="1">
      <c r="C1113" s="2"/>
      <c r="G1113" s="25"/>
    </row>
    <row r="1114" spans="3:7" ht="19.5" customHeight="1">
      <c r="C1114" s="2"/>
      <c r="G1114" s="25"/>
    </row>
    <row r="1115" spans="3:7" ht="19.5" customHeight="1">
      <c r="C1115" s="2"/>
      <c r="G1115" s="25"/>
    </row>
    <row r="1116" spans="3:7" ht="19.5" customHeight="1">
      <c r="C1116" s="2"/>
      <c r="G1116" s="25"/>
    </row>
    <row r="1117" spans="3:7" ht="19.5" customHeight="1">
      <c r="C1117" s="2"/>
      <c r="G1117" s="25"/>
    </row>
    <row r="1118" spans="3:7" ht="19.5" customHeight="1">
      <c r="C1118" s="2"/>
      <c r="G1118" s="25"/>
    </row>
    <row r="1119" spans="3:7" ht="19.5" customHeight="1">
      <c r="C1119" s="2"/>
      <c r="G1119" s="25"/>
    </row>
    <row r="1120" spans="3:7" ht="19.5" customHeight="1">
      <c r="C1120" s="2"/>
      <c r="G1120" s="25"/>
    </row>
    <row r="1121" spans="3:7" ht="19.5" customHeight="1">
      <c r="C1121" s="2"/>
      <c r="G1121" s="25"/>
    </row>
    <row r="1122" spans="3:7" ht="19.5" customHeight="1">
      <c r="C1122" s="2"/>
      <c r="G1122" s="25"/>
    </row>
    <row r="1123" spans="3:7" ht="19.5" customHeight="1">
      <c r="C1123" s="2"/>
      <c r="G1123" s="25"/>
    </row>
    <row r="1124" spans="3:7" ht="19.5" customHeight="1">
      <c r="C1124" s="2"/>
      <c r="G1124" s="25"/>
    </row>
    <row r="1125" spans="3:7" ht="19.5" customHeight="1">
      <c r="C1125" s="2"/>
      <c r="G1125" s="25"/>
    </row>
    <row r="1126" spans="3:7" ht="19.5" customHeight="1">
      <c r="C1126" s="2"/>
      <c r="G1126" s="25"/>
    </row>
    <row r="1127" spans="3:7" ht="19.5" customHeight="1">
      <c r="C1127" s="2"/>
      <c r="G1127" s="25"/>
    </row>
    <row r="1128" spans="3:7" ht="19.5" customHeight="1">
      <c r="C1128" s="2"/>
      <c r="G1128" s="25"/>
    </row>
    <row r="1129" spans="3:7" ht="19.5" customHeight="1">
      <c r="C1129" s="2"/>
      <c r="G1129" s="25"/>
    </row>
    <row r="1130" spans="3:7" ht="19.5" customHeight="1">
      <c r="C1130" s="2"/>
      <c r="G1130" s="25"/>
    </row>
    <row r="1131" spans="3:7" ht="19.5" customHeight="1">
      <c r="C1131" s="2"/>
      <c r="G1131" s="25"/>
    </row>
    <row r="1132" spans="3:7" ht="19.5" customHeight="1">
      <c r="C1132" s="2"/>
      <c r="G1132" s="25"/>
    </row>
    <row r="1133" spans="3:7" ht="19.5" customHeight="1">
      <c r="C1133" s="2"/>
      <c r="G1133" s="25"/>
    </row>
    <row r="1134" spans="3:7" ht="19.5" customHeight="1">
      <c r="C1134" s="2"/>
      <c r="G1134" s="25"/>
    </row>
    <row r="1135" spans="3:7" ht="19.5" customHeight="1">
      <c r="C1135" s="2"/>
      <c r="G1135" s="25"/>
    </row>
    <row r="1136" spans="3:7" ht="19.5" customHeight="1">
      <c r="C1136" s="2"/>
      <c r="G1136" s="25"/>
    </row>
    <row r="1137" spans="3:7" ht="19.5" customHeight="1">
      <c r="C1137" s="2"/>
      <c r="G1137" s="25"/>
    </row>
    <row r="1138" spans="3:7" ht="19.5" customHeight="1">
      <c r="C1138" s="2"/>
      <c r="G1138" s="25"/>
    </row>
    <row r="1139" spans="3:7" ht="19.5" customHeight="1">
      <c r="C1139" s="2"/>
      <c r="G1139" s="25"/>
    </row>
    <row r="1140" spans="3:7" ht="19.5" customHeight="1">
      <c r="C1140" s="2"/>
      <c r="G1140" s="25"/>
    </row>
    <row r="1141" spans="3:7" ht="19.5" customHeight="1">
      <c r="C1141" s="2"/>
      <c r="G1141" s="25"/>
    </row>
    <row r="1142" spans="3:7" ht="19.5" customHeight="1">
      <c r="C1142" s="2"/>
      <c r="G1142" s="25"/>
    </row>
    <row r="1143" spans="3:7" ht="19.5" customHeight="1">
      <c r="C1143" s="2"/>
      <c r="G1143" s="25"/>
    </row>
    <row r="1144" spans="3:7" ht="19.5" customHeight="1">
      <c r="C1144" s="2"/>
      <c r="G1144" s="25"/>
    </row>
    <row r="1145" spans="3:7" ht="19.5" customHeight="1">
      <c r="C1145" s="2"/>
      <c r="G1145" s="25"/>
    </row>
    <row r="1146" spans="3:7" ht="19.5" customHeight="1">
      <c r="C1146" s="2"/>
      <c r="G1146" s="25"/>
    </row>
    <row r="1147" spans="3:7" ht="19.5" customHeight="1">
      <c r="C1147" s="2"/>
      <c r="G1147" s="25"/>
    </row>
    <row r="1148" spans="3:7" ht="19.5" customHeight="1">
      <c r="C1148" s="2"/>
      <c r="G1148" s="25"/>
    </row>
    <row r="1149" spans="3:7" ht="19.5" customHeight="1">
      <c r="C1149" s="2"/>
      <c r="G1149" s="25"/>
    </row>
    <row r="1150" spans="3:7" ht="19.5" customHeight="1">
      <c r="C1150" s="2"/>
      <c r="G1150" s="25"/>
    </row>
    <row r="1151" spans="3:7" ht="19.5" customHeight="1">
      <c r="C1151" s="2"/>
      <c r="G1151" s="25"/>
    </row>
    <row r="1152" spans="3:7" ht="19.5" customHeight="1">
      <c r="C1152" s="2"/>
      <c r="G1152" s="25"/>
    </row>
    <row r="1153" spans="3:7" ht="19.5" customHeight="1">
      <c r="C1153" s="2"/>
      <c r="G1153" s="25"/>
    </row>
    <row r="1154" spans="3:7" ht="19.5" customHeight="1">
      <c r="C1154" s="2"/>
      <c r="G1154" s="25"/>
    </row>
    <row r="1155" spans="3:7" ht="19.5" customHeight="1">
      <c r="C1155" s="2"/>
      <c r="G1155" s="25"/>
    </row>
    <row r="1156" spans="3:7" ht="19.5" customHeight="1">
      <c r="C1156" s="2"/>
      <c r="G1156" s="25"/>
    </row>
    <row r="1157" spans="3:7" ht="19.5" customHeight="1">
      <c r="C1157" s="2"/>
      <c r="G1157" s="25"/>
    </row>
    <row r="1158" spans="3:7" ht="19.5" customHeight="1">
      <c r="C1158" s="2"/>
      <c r="G1158" s="25"/>
    </row>
    <row r="1159" spans="3:7" ht="19.5" customHeight="1">
      <c r="C1159" s="2"/>
      <c r="G1159" s="25"/>
    </row>
    <row r="1160" spans="3:7" ht="19.5" customHeight="1">
      <c r="C1160" s="2"/>
      <c r="G1160" s="25"/>
    </row>
    <row r="1161" spans="3:7" ht="19.5" customHeight="1">
      <c r="C1161" s="2"/>
      <c r="G1161" s="25"/>
    </row>
    <row r="1162" spans="3:7" ht="19.5" customHeight="1">
      <c r="C1162" s="2"/>
      <c r="G1162" s="25"/>
    </row>
    <row r="1163" spans="3:7" ht="19.5" customHeight="1">
      <c r="C1163" s="2"/>
      <c r="G1163" s="25"/>
    </row>
    <row r="1164" spans="3:7" ht="19.5" customHeight="1">
      <c r="C1164" s="2"/>
      <c r="G1164" s="25"/>
    </row>
    <row r="1165" spans="3:7" ht="19.5" customHeight="1">
      <c r="C1165" s="2"/>
      <c r="G1165" s="25"/>
    </row>
    <row r="1166" spans="3:7" ht="19.5" customHeight="1">
      <c r="C1166" s="2"/>
      <c r="G1166" s="25"/>
    </row>
    <row r="1167" spans="3:7" ht="19.5" customHeight="1">
      <c r="C1167" s="2"/>
      <c r="G1167" s="25"/>
    </row>
    <row r="1168" spans="3:7" ht="19.5" customHeight="1">
      <c r="C1168" s="2"/>
      <c r="G1168" s="25"/>
    </row>
    <row r="1169" spans="3:7" ht="19.5" customHeight="1">
      <c r="C1169" s="2"/>
      <c r="G1169" s="25"/>
    </row>
    <row r="1170" spans="3:7" ht="19.5" customHeight="1">
      <c r="C1170" s="2"/>
      <c r="G1170" s="25"/>
    </row>
    <row r="1171" spans="3:7" ht="19.5" customHeight="1">
      <c r="C1171" s="2"/>
      <c r="G1171" s="25"/>
    </row>
    <row r="1172" spans="3:7" ht="19.5" customHeight="1">
      <c r="C1172" s="2"/>
      <c r="G1172" s="25"/>
    </row>
    <row r="1173" spans="3:7" ht="19.5" customHeight="1">
      <c r="C1173" s="2"/>
      <c r="G1173" s="25"/>
    </row>
    <row r="1174" spans="3:7" ht="19.5" customHeight="1">
      <c r="C1174" s="2"/>
      <c r="G1174" s="25"/>
    </row>
    <row r="1175" spans="3:7" ht="19.5" customHeight="1">
      <c r="C1175" s="2"/>
      <c r="G1175" s="25"/>
    </row>
    <row r="1176" spans="3:7" ht="19.5" customHeight="1">
      <c r="C1176" s="2"/>
      <c r="G1176" s="25"/>
    </row>
    <row r="1177" spans="3:7" ht="19.5" customHeight="1">
      <c r="C1177" s="2"/>
      <c r="G1177" s="25"/>
    </row>
    <row r="1178" spans="3:7" ht="19.5" customHeight="1">
      <c r="C1178" s="2"/>
      <c r="G1178" s="25"/>
    </row>
    <row r="1179" spans="3:7" ht="19.5" customHeight="1">
      <c r="C1179" s="2"/>
      <c r="G1179" s="25"/>
    </row>
    <row r="1180" spans="3:7" ht="19.5" customHeight="1">
      <c r="C1180" s="2"/>
      <c r="G1180" s="25"/>
    </row>
    <row r="1181" spans="3:7" ht="19.5" customHeight="1">
      <c r="C1181" s="2"/>
      <c r="G1181" s="25"/>
    </row>
    <row r="1182" spans="3:7" ht="19.5" customHeight="1">
      <c r="C1182" s="2"/>
      <c r="G1182" s="25"/>
    </row>
    <row r="1183" spans="3:7" ht="19.5" customHeight="1">
      <c r="C1183" s="2"/>
      <c r="G1183" s="25"/>
    </row>
    <row r="1184" spans="3:7" ht="19.5" customHeight="1">
      <c r="C1184" s="2"/>
      <c r="G1184" s="25"/>
    </row>
    <row r="1185" spans="3:7" ht="19.5" customHeight="1">
      <c r="C1185" s="2"/>
      <c r="G1185" s="25"/>
    </row>
    <row r="1186" spans="3:7" ht="19.5" customHeight="1">
      <c r="C1186" s="2"/>
      <c r="G1186" s="25"/>
    </row>
    <row r="1187" spans="3:7" ht="19.5" customHeight="1">
      <c r="C1187" s="2"/>
      <c r="G1187" s="25"/>
    </row>
    <row r="1188" spans="3:7" ht="19.5" customHeight="1">
      <c r="C1188" s="2"/>
      <c r="G1188" s="25"/>
    </row>
    <row r="1189" spans="3:7" ht="19.5" customHeight="1">
      <c r="C1189" s="2"/>
      <c r="G1189" s="25"/>
    </row>
    <row r="1190" spans="3:7" ht="19.5" customHeight="1">
      <c r="C1190" s="2"/>
      <c r="G1190" s="25"/>
    </row>
    <row r="1191" spans="3:7" ht="19.5" customHeight="1">
      <c r="C1191" s="2"/>
      <c r="G1191" s="25"/>
    </row>
    <row r="1192" spans="3:7" ht="19.5" customHeight="1">
      <c r="C1192" s="2"/>
      <c r="G1192" s="25"/>
    </row>
    <row r="1193" spans="3:7" ht="19.5" customHeight="1">
      <c r="C1193" s="2"/>
      <c r="G1193" s="25"/>
    </row>
    <row r="1194" spans="3:7" ht="19.5" customHeight="1">
      <c r="C1194" s="2"/>
      <c r="G1194" s="25"/>
    </row>
    <row r="1195" spans="3:7" ht="19.5" customHeight="1">
      <c r="C1195" s="2"/>
      <c r="G1195" s="25"/>
    </row>
    <row r="1196" spans="3:7" ht="19.5" customHeight="1">
      <c r="C1196" s="2"/>
      <c r="G1196" s="25"/>
    </row>
    <row r="1197" spans="3:7" ht="19.5" customHeight="1">
      <c r="C1197" s="2"/>
      <c r="G1197" s="25"/>
    </row>
    <row r="1198" spans="3:7" ht="19.5" customHeight="1">
      <c r="C1198" s="2"/>
      <c r="G1198" s="25"/>
    </row>
    <row r="1199" spans="3:7" ht="19.5" customHeight="1">
      <c r="C1199" s="2"/>
      <c r="G1199" s="25"/>
    </row>
    <row r="1200" spans="3:7" ht="19.5" customHeight="1">
      <c r="C1200" s="2"/>
      <c r="G1200" s="25"/>
    </row>
    <row r="1201" spans="3:7" ht="19.5" customHeight="1">
      <c r="C1201" s="2"/>
      <c r="G1201" s="25"/>
    </row>
    <row r="1202" spans="3:7" ht="19.5" customHeight="1">
      <c r="C1202" s="2"/>
      <c r="G1202" s="25"/>
    </row>
    <row r="1203" spans="3:7" ht="19.5" customHeight="1">
      <c r="C1203" s="2"/>
      <c r="G1203" s="25"/>
    </row>
    <row r="1204" spans="3:7" ht="19.5" customHeight="1">
      <c r="C1204" s="2"/>
      <c r="G1204" s="25"/>
    </row>
    <row r="1205" spans="3:7" ht="19.5" customHeight="1">
      <c r="C1205" s="2"/>
      <c r="G1205" s="25"/>
    </row>
    <row r="1206" spans="3:7" ht="19.5" customHeight="1">
      <c r="C1206" s="2"/>
      <c r="G1206" s="25"/>
    </row>
    <row r="1207" spans="3:7" ht="19.5" customHeight="1">
      <c r="C1207" s="2"/>
      <c r="G1207" s="25"/>
    </row>
    <row r="1208" spans="3:7" ht="19.5" customHeight="1">
      <c r="C1208" s="2"/>
      <c r="G1208" s="25"/>
    </row>
    <row r="1209" spans="3:7" ht="19.5" customHeight="1">
      <c r="C1209" s="2"/>
      <c r="G1209" s="25"/>
    </row>
    <row r="1210" spans="3:7" ht="19.5" customHeight="1">
      <c r="C1210" s="2"/>
      <c r="G1210" s="25"/>
    </row>
    <row r="1211" spans="3:7" ht="19.5" customHeight="1">
      <c r="C1211" s="2"/>
      <c r="G1211" s="25"/>
    </row>
    <row r="1212" spans="3:7" ht="19.5" customHeight="1">
      <c r="C1212" s="2"/>
      <c r="G1212" s="25"/>
    </row>
    <row r="1213" spans="3:7" ht="19.5" customHeight="1">
      <c r="C1213" s="2"/>
      <c r="G1213" s="25"/>
    </row>
    <row r="1214" spans="3:7" ht="19.5" customHeight="1">
      <c r="C1214" s="2"/>
      <c r="G1214" s="25"/>
    </row>
    <row r="1215" spans="3:7" ht="19.5" customHeight="1">
      <c r="C1215" s="2"/>
      <c r="G1215" s="25"/>
    </row>
    <row r="1216" spans="3:7" ht="19.5" customHeight="1">
      <c r="C1216" s="2"/>
      <c r="G1216" s="25"/>
    </row>
    <row r="1217" spans="3:7" ht="19.5" customHeight="1">
      <c r="C1217" s="2"/>
      <c r="G1217" s="25"/>
    </row>
    <row r="1218" spans="3:7" ht="19.5" customHeight="1">
      <c r="C1218" s="2"/>
      <c r="G1218" s="25"/>
    </row>
    <row r="1219" spans="3:7" ht="19.5" customHeight="1">
      <c r="C1219" s="2"/>
      <c r="G1219" s="25"/>
    </row>
    <row r="1220" spans="3:7" ht="19.5" customHeight="1">
      <c r="C1220" s="2"/>
      <c r="G1220" s="25"/>
    </row>
    <row r="1221" spans="3:7" ht="19.5" customHeight="1">
      <c r="C1221" s="2"/>
      <c r="G1221" s="25"/>
    </row>
    <row r="1222" spans="3:7" ht="19.5" customHeight="1">
      <c r="C1222" s="2"/>
      <c r="G1222" s="25"/>
    </row>
    <row r="1223" spans="3:7" ht="19.5" customHeight="1">
      <c r="C1223" s="2"/>
      <c r="G1223" s="25"/>
    </row>
    <row r="1224" spans="3:7" ht="19.5" customHeight="1">
      <c r="C1224" s="2"/>
      <c r="G1224" s="25"/>
    </row>
    <row r="1225" spans="3:7" ht="19.5" customHeight="1">
      <c r="C1225" s="2"/>
      <c r="G1225" s="25"/>
    </row>
    <row r="1226" spans="3:7" ht="19.5" customHeight="1">
      <c r="C1226" s="2"/>
      <c r="G1226" s="25"/>
    </row>
    <row r="1227" spans="3:7" ht="19.5" customHeight="1">
      <c r="C1227" s="2"/>
      <c r="G1227" s="25"/>
    </row>
    <row r="1228" spans="3:7" ht="19.5" customHeight="1">
      <c r="C1228" s="2"/>
      <c r="G1228" s="25"/>
    </row>
    <row r="1229" spans="3:7" ht="19.5" customHeight="1">
      <c r="C1229" s="2"/>
      <c r="G1229" s="25"/>
    </row>
    <row r="1230" spans="3:7" ht="19.5" customHeight="1">
      <c r="C1230" s="2"/>
      <c r="G1230" s="25"/>
    </row>
    <row r="1231" spans="3:7" ht="19.5" customHeight="1">
      <c r="C1231" s="2"/>
      <c r="G1231" s="25"/>
    </row>
    <row r="1232" spans="3:7" ht="19.5" customHeight="1">
      <c r="C1232" s="2"/>
      <c r="G1232" s="25"/>
    </row>
    <row r="1233" spans="3:7" ht="19.5" customHeight="1">
      <c r="C1233" s="2"/>
      <c r="G1233" s="25"/>
    </row>
    <row r="1234" spans="3:7" ht="19.5" customHeight="1">
      <c r="C1234" s="2"/>
      <c r="G1234" s="25"/>
    </row>
    <row r="1235" spans="3:7" ht="19.5" customHeight="1">
      <c r="C1235" s="2"/>
      <c r="G1235" s="25"/>
    </row>
    <row r="1236" spans="3:7" ht="19.5" customHeight="1">
      <c r="C1236" s="2"/>
      <c r="G1236" s="25"/>
    </row>
    <row r="1237" spans="3:7" ht="19.5" customHeight="1">
      <c r="C1237" s="2"/>
      <c r="G1237" s="25"/>
    </row>
    <row r="1238" spans="3:7" ht="19.5" customHeight="1">
      <c r="C1238" s="2"/>
      <c r="G1238" s="25"/>
    </row>
    <row r="1239" spans="3:7" ht="19.5" customHeight="1">
      <c r="C1239" s="2"/>
      <c r="G1239" s="25"/>
    </row>
    <row r="1240" spans="3:7" ht="19.5" customHeight="1">
      <c r="C1240" s="2"/>
      <c r="G1240" s="25"/>
    </row>
    <row r="1241" spans="3:7" ht="19.5" customHeight="1">
      <c r="C1241" s="2"/>
      <c r="G1241" s="25"/>
    </row>
    <row r="1242" spans="3:7" ht="19.5" customHeight="1">
      <c r="C1242" s="2"/>
      <c r="G1242" s="25"/>
    </row>
    <row r="1243" spans="3:7" ht="19.5" customHeight="1">
      <c r="C1243" s="2"/>
      <c r="G1243" s="25"/>
    </row>
    <row r="1244" spans="3:7" ht="19.5" customHeight="1">
      <c r="C1244" s="2"/>
      <c r="G1244" s="25"/>
    </row>
    <row r="1245" spans="3:7" ht="19.5" customHeight="1">
      <c r="C1245" s="2"/>
      <c r="G1245" s="25"/>
    </row>
    <row r="1246" spans="3:7" ht="19.5" customHeight="1">
      <c r="C1246" s="2"/>
      <c r="G1246" s="25"/>
    </row>
    <row r="1247" spans="3:7" ht="19.5" customHeight="1">
      <c r="C1247" s="2"/>
      <c r="G1247" s="25"/>
    </row>
    <row r="1248" spans="3:7" ht="19.5" customHeight="1">
      <c r="C1248" s="2"/>
      <c r="G1248" s="25"/>
    </row>
    <row r="1249" spans="3:7" ht="19.5" customHeight="1">
      <c r="C1249" s="2"/>
      <c r="G1249" s="25"/>
    </row>
    <row r="1250" spans="3:7" ht="19.5" customHeight="1">
      <c r="C1250" s="2"/>
      <c r="G1250" s="25"/>
    </row>
    <row r="1251" spans="3:7" ht="19.5" customHeight="1">
      <c r="C1251" s="2"/>
      <c r="G1251" s="25"/>
    </row>
    <row r="1252" spans="3:7" ht="19.5" customHeight="1">
      <c r="C1252" s="2"/>
      <c r="G1252" s="25"/>
    </row>
    <row r="1253" spans="3:7" ht="19.5" customHeight="1">
      <c r="C1253" s="2"/>
      <c r="G1253" s="25"/>
    </row>
    <row r="1254" spans="3:7" ht="19.5" customHeight="1">
      <c r="C1254" s="2"/>
      <c r="G1254" s="25"/>
    </row>
    <row r="1255" spans="3:7" ht="19.5" customHeight="1">
      <c r="C1255" s="2"/>
      <c r="G1255" s="25"/>
    </row>
    <row r="1256" spans="3:7" ht="19.5" customHeight="1">
      <c r="C1256" s="2"/>
      <c r="G1256" s="25"/>
    </row>
    <row r="1257" spans="3:7" ht="19.5" customHeight="1">
      <c r="C1257" s="2"/>
      <c r="G1257" s="25"/>
    </row>
    <row r="1258" spans="3:7" ht="19.5" customHeight="1">
      <c r="C1258" s="2"/>
      <c r="G1258" s="25"/>
    </row>
    <row r="1259" spans="3:7" ht="19.5" customHeight="1">
      <c r="C1259" s="2"/>
      <c r="G1259" s="25"/>
    </row>
    <row r="1260" spans="3:7" ht="19.5" customHeight="1">
      <c r="C1260" s="2"/>
      <c r="G1260" s="25"/>
    </row>
    <row r="1261" spans="3:7" ht="19.5" customHeight="1">
      <c r="C1261" s="2"/>
      <c r="G1261" s="25"/>
    </row>
    <row r="1262" spans="3:7" ht="19.5" customHeight="1">
      <c r="C1262" s="2"/>
      <c r="G1262" s="25"/>
    </row>
    <row r="1263" spans="3:7" ht="19.5" customHeight="1">
      <c r="C1263" s="2"/>
      <c r="G1263" s="25"/>
    </row>
    <row r="1264" spans="3:7" ht="19.5" customHeight="1">
      <c r="C1264" s="2"/>
      <c r="G1264" s="25"/>
    </row>
    <row r="1265" spans="3:7" ht="19.5" customHeight="1">
      <c r="C1265" s="2"/>
      <c r="G1265" s="25"/>
    </row>
    <row r="1266" spans="3:7" ht="19.5" customHeight="1">
      <c r="C1266" s="2"/>
      <c r="G1266" s="25"/>
    </row>
    <row r="1267" spans="3:7" ht="19.5" customHeight="1">
      <c r="C1267" s="2"/>
      <c r="G1267" s="25"/>
    </row>
    <row r="1268" spans="3:7" ht="19.5" customHeight="1">
      <c r="C1268" s="2"/>
      <c r="G1268" s="25"/>
    </row>
    <row r="1269" spans="3:7" ht="19.5" customHeight="1">
      <c r="C1269" s="2"/>
      <c r="G1269" s="25"/>
    </row>
    <row r="1270" spans="3:7" ht="19.5" customHeight="1">
      <c r="C1270" s="2"/>
      <c r="G1270" s="25"/>
    </row>
    <row r="1271" spans="3:7" ht="19.5" customHeight="1">
      <c r="C1271" s="2"/>
      <c r="G1271" s="25"/>
    </row>
    <row r="1272" spans="3:7" ht="19.5" customHeight="1">
      <c r="C1272" s="2"/>
      <c r="G1272" s="25"/>
    </row>
    <row r="1273" spans="3:7" ht="19.5" customHeight="1">
      <c r="C1273" s="2"/>
      <c r="G1273" s="25"/>
    </row>
    <row r="1274" spans="3:7" ht="19.5" customHeight="1">
      <c r="C1274" s="2"/>
      <c r="G1274" s="25"/>
    </row>
    <row r="1275" spans="3:7" ht="19.5" customHeight="1">
      <c r="C1275" s="2"/>
      <c r="G1275" s="25"/>
    </row>
    <row r="1276" spans="3:7" ht="19.5" customHeight="1">
      <c r="C1276" s="2"/>
      <c r="G1276" s="25"/>
    </row>
    <row r="1277" spans="3:7" ht="19.5" customHeight="1">
      <c r="C1277" s="2"/>
      <c r="G1277" s="25"/>
    </row>
    <row r="1278" spans="3:7" ht="19.5" customHeight="1">
      <c r="C1278" s="2"/>
      <c r="G1278" s="25"/>
    </row>
    <row r="1279" spans="3:7" ht="19.5" customHeight="1">
      <c r="C1279" s="2"/>
      <c r="G1279" s="25"/>
    </row>
    <row r="1280" spans="3:7" ht="19.5" customHeight="1">
      <c r="C1280" s="2"/>
      <c r="G1280" s="25"/>
    </row>
    <row r="1281" spans="3:7" ht="19.5" customHeight="1">
      <c r="C1281" s="2"/>
      <c r="G1281" s="25"/>
    </row>
    <row r="1282" spans="3:7" ht="19.5" customHeight="1">
      <c r="C1282" s="2"/>
      <c r="G1282" s="25"/>
    </row>
    <row r="1283" spans="3:7" ht="19.5" customHeight="1">
      <c r="C1283" s="2"/>
      <c r="G1283" s="25"/>
    </row>
    <row r="1284" spans="3:7" ht="19.5" customHeight="1">
      <c r="C1284" s="2"/>
      <c r="G1284" s="25"/>
    </row>
    <row r="1285" spans="3:7" ht="19.5" customHeight="1">
      <c r="C1285" s="2"/>
      <c r="G1285" s="25"/>
    </row>
    <row r="1286" spans="3:7" ht="19.5" customHeight="1">
      <c r="C1286" s="2"/>
      <c r="G1286" s="25"/>
    </row>
    <row r="1287" spans="3:7" ht="19.5" customHeight="1">
      <c r="C1287" s="2"/>
      <c r="G1287" s="25"/>
    </row>
    <row r="1288" spans="3:7" ht="19.5" customHeight="1">
      <c r="C1288" s="2"/>
      <c r="G1288" s="25"/>
    </row>
    <row r="1289" spans="3:7" ht="19.5" customHeight="1">
      <c r="C1289" s="2"/>
      <c r="G1289" s="25"/>
    </row>
    <row r="1290" spans="3:7" ht="19.5" customHeight="1">
      <c r="C1290" s="2"/>
      <c r="G1290" s="25"/>
    </row>
    <row r="1291" spans="3:7" ht="19.5" customHeight="1">
      <c r="C1291" s="2"/>
      <c r="G1291" s="25"/>
    </row>
    <row r="1292" spans="3:7" ht="19.5" customHeight="1">
      <c r="C1292" s="2"/>
      <c r="G1292" s="25"/>
    </row>
    <row r="1293" spans="3:7" ht="19.5" customHeight="1">
      <c r="C1293" s="2"/>
      <c r="G1293" s="25"/>
    </row>
    <row r="1294" spans="3:7" ht="19.5" customHeight="1">
      <c r="C1294" s="2"/>
      <c r="G1294" s="25"/>
    </row>
    <row r="1295" spans="3:7" ht="19.5" customHeight="1">
      <c r="C1295" s="2"/>
      <c r="G1295" s="25"/>
    </row>
    <row r="1296" spans="3:7" ht="19.5" customHeight="1">
      <c r="C1296" s="2"/>
      <c r="G1296" s="25"/>
    </row>
    <row r="1297" spans="3:7" ht="19.5" customHeight="1">
      <c r="C1297" s="2"/>
      <c r="G1297" s="25"/>
    </row>
    <row r="1298" spans="3:7" ht="19.5" customHeight="1">
      <c r="C1298" s="2"/>
      <c r="G1298" s="25"/>
    </row>
    <row r="1299" spans="3:7" ht="19.5" customHeight="1">
      <c r="C1299" s="2"/>
      <c r="G1299" s="25"/>
    </row>
    <row r="1300" spans="3:7" ht="19.5" customHeight="1">
      <c r="C1300" s="2"/>
      <c r="G1300" s="25"/>
    </row>
    <row r="1301" spans="3:7" ht="19.5" customHeight="1">
      <c r="C1301" s="2"/>
      <c r="G1301" s="25"/>
    </row>
    <row r="1302" spans="3:7" ht="19.5" customHeight="1">
      <c r="C1302" s="2"/>
      <c r="G1302" s="25"/>
    </row>
    <row r="1303" spans="3:7" ht="19.5" customHeight="1">
      <c r="C1303" s="2"/>
      <c r="G1303" s="25"/>
    </row>
    <row r="1304" spans="3:7" ht="19.5" customHeight="1">
      <c r="C1304" s="2"/>
      <c r="G1304" s="25"/>
    </row>
    <row r="1305" spans="3:7" ht="19.5" customHeight="1">
      <c r="C1305" s="2"/>
      <c r="G1305" s="25"/>
    </row>
    <row r="1306" spans="3:7" ht="19.5" customHeight="1">
      <c r="C1306" s="2"/>
      <c r="G1306" s="25"/>
    </row>
    <row r="1307" spans="3:7" ht="19.5" customHeight="1">
      <c r="C1307" s="2"/>
      <c r="G1307" s="25"/>
    </row>
    <row r="1308" spans="3:7" ht="19.5" customHeight="1">
      <c r="C1308" s="2"/>
      <c r="G1308" s="25"/>
    </row>
    <row r="1309" spans="3:7" ht="19.5" customHeight="1">
      <c r="C1309" s="2"/>
      <c r="G1309" s="25"/>
    </row>
    <row r="1310" spans="3:7" ht="19.5" customHeight="1">
      <c r="C1310" s="2"/>
      <c r="G1310" s="25"/>
    </row>
    <row r="1311" spans="3:7" ht="19.5" customHeight="1">
      <c r="C1311" s="2"/>
      <c r="G1311" s="25"/>
    </row>
    <row r="1312" spans="3:7" ht="19.5" customHeight="1">
      <c r="C1312" s="2"/>
      <c r="G1312" s="25"/>
    </row>
    <row r="1313" spans="3:7" ht="19.5" customHeight="1">
      <c r="C1313" s="2"/>
      <c r="G1313" s="25"/>
    </row>
    <row r="1314" spans="3:7" ht="19.5" customHeight="1">
      <c r="C1314" s="2"/>
      <c r="G1314" s="25"/>
    </row>
    <row r="1315" spans="3:7" ht="19.5" customHeight="1">
      <c r="C1315" s="2"/>
      <c r="G1315" s="25"/>
    </row>
    <row r="1316" spans="3:7" ht="19.5" customHeight="1">
      <c r="C1316" s="2"/>
      <c r="G1316" s="25"/>
    </row>
    <row r="1317" spans="3:7" ht="19.5" customHeight="1">
      <c r="C1317" s="2"/>
      <c r="G1317" s="25"/>
    </row>
    <row r="1318" spans="3:7" ht="19.5" customHeight="1">
      <c r="C1318" s="2"/>
      <c r="G1318" s="25"/>
    </row>
    <row r="1319" spans="3:7" ht="19.5" customHeight="1">
      <c r="C1319" s="2"/>
      <c r="G1319" s="25"/>
    </row>
    <row r="1320" spans="3:7" ht="19.5" customHeight="1">
      <c r="C1320" s="2"/>
      <c r="G1320" s="25"/>
    </row>
    <row r="1321" spans="3:7" ht="19.5" customHeight="1">
      <c r="C1321" s="2"/>
      <c r="G1321" s="25"/>
    </row>
    <row r="1322" spans="3:7" ht="19.5" customHeight="1">
      <c r="C1322" s="2"/>
      <c r="G1322" s="25"/>
    </row>
    <row r="1323" spans="3:7" ht="19.5" customHeight="1">
      <c r="C1323" s="2"/>
      <c r="G1323" s="25"/>
    </row>
    <row r="1324" spans="3:7" ht="19.5" customHeight="1">
      <c r="C1324" s="2"/>
      <c r="G1324" s="25"/>
    </row>
    <row r="1325" spans="3:7" ht="19.5" customHeight="1">
      <c r="C1325" s="2"/>
      <c r="G1325" s="25"/>
    </row>
    <row r="1326" spans="3:7" ht="19.5" customHeight="1">
      <c r="C1326" s="2"/>
      <c r="G1326" s="25"/>
    </row>
    <row r="1327" spans="3:7" ht="19.5" customHeight="1">
      <c r="C1327" s="2"/>
      <c r="G1327" s="25"/>
    </row>
    <row r="1328" spans="3:7" ht="19.5" customHeight="1">
      <c r="C1328" s="2"/>
      <c r="G1328" s="25"/>
    </row>
    <row r="1329" spans="3:7" ht="19.5" customHeight="1">
      <c r="C1329" s="2"/>
      <c r="G1329" s="25"/>
    </row>
    <row r="1330" spans="3:7" ht="19.5" customHeight="1">
      <c r="C1330" s="2"/>
      <c r="G1330" s="25"/>
    </row>
    <row r="1331" spans="3:7" ht="19.5" customHeight="1">
      <c r="C1331" s="2"/>
      <c r="G1331" s="25"/>
    </row>
    <row r="1332" spans="3:7" ht="19.5" customHeight="1">
      <c r="C1332" s="2"/>
      <c r="G1332" s="25"/>
    </row>
    <row r="1333" spans="3:7" ht="19.5" customHeight="1">
      <c r="C1333" s="2"/>
      <c r="G1333" s="25"/>
    </row>
    <row r="1334" spans="3:7" ht="19.5" customHeight="1">
      <c r="C1334" s="2"/>
      <c r="G1334" s="25"/>
    </row>
    <row r="1335" spans="3:7" ht="19.5" customHeight="1">
      <c r="C1335" s="2"/>
      <c r="G1335" s="25"/>
    </row>
    <row r="1336" spans="3:7" ht="19.5" customHeight="1">
      <c r="C1336" s="2"/>
      <c r="G1336" s="25"/>
    </row>
    <row r="1337" spans="3:7" ht="19.5" customHeight="1">
      <c r="C1337" s="2"/>
      <c r="G1337" s="25"/>
    </row>
    <row r="1338" spans="3:7" ht="19.5" customHeight="1">
      <c r="C1338" s="2"/>
      <c r="G1338" s="25"/>
    </row>
    <row r="1339" spans="3:7" ht="19.5" customHeight="1">
      <c r="C1339" s="2"/>
      <c r="G1339" s="25"/>
    </row>
    <row r="1340" spans="3:7" ht="19.5" customHeight="1">
      <c r="C1340" s="2"/>
      <c r="G1340" s="25"/>
    </row>
    <row r="1341" spans="3:7" ht="19.5" customHeight="1">
      <c r="C1341" s="2"/>
      <c r="G1341" s="25"/>
    </row>
    <row r="1342" spans="3:7" ht="19.5" customHeight="1">
      <c r="C1342" s="2"/>
      <c r="G1342" s="25"/>
    </row>
    <row r="1343" spans="3:7" ht="19.5" customHeight="1">
      <c r="C1343" s="2"/>
      <c r="G1343" s="25"/>
    </row>
    <row r="1344" spans="3:7" ht="19.5" customHeight="1">
      <c r="C1344" s="2"/>
      <c r="G1344" s="25"/>
    </row>
    <row r="1345" spans="3:7" ht="19.5" customHeight="1">
      <c r="C1345" s="2"/>
      <c r="G1345" s="25"/>
    </row>
    <row r="1346" spans="3:7" ht="19.5" customHeight="1">
      <c r="C1346" s="2"/>
      <c r="G1346" s="25"/>
    </row>
    <row r="1347" spans="3:7" ht="19.5" customHeight="1">
      <c r="C1347" s="2"/>
      <c r="G1347" s="25"/>
    </row>
    <row r="1348" spans="3:7" ht="19.5" customHeight="1">
      <c r="C1348" s="2"/>
      <c r="G1348" s="25"/>
    </row>
    <row r="1349" spans="3:7" ht="19.5" customHeight="1">
      <c r="C1349" s="2"/>
      <c r="G1349" s="25"/>
    </row>
    <row r="1350" spans="3:7" ht="19.5" customHeight="1">
      <c r="C1350" s="2"/>
      <c r="G1350" s="25"/>
    </row>
    <row r="1351" spans="3:7" ht="19.5" customHeight="1">
      <c r="C1351" s="2"/>
      <c r="G1351" s="25"/>
    </row>
    <row r="1352" spans="3:7" ht="19.5" customHeight="1">
      <c r="C1352" s="2"/>
      <c r="G1352" s="25"/>
    </row>
    <row r="1353" spans="3:7" ht="19.5" customHeight="1">
      <c r="C1353" s="2"/>
      <c r="G1353" s="25"/>
    </row>
    <row r="1354" spans="3:7" ht="19.5" customHeight="1">
      <c r="C1354" s="2"/>
      <c r="G1354" s="25"/>
    </row>
    <row r="1355" spans="3:7" ht="19.5" customHeight="1">
      <c r="C1355" s="2"/>
      <c r="G1355" s="25"/>
    </row>
    <row r="1356" spans="3:7" ht="19.5" customHeight="1">
      <c r="C1356" s="2"/>
      <c r="G1356" s="25"/>
    </row>
    <row r="1357" spans="3:7" ht="19.5" customHeight="1">
      <c r="C1357" s="2"/>
      <c r="G1357" s="25"/>
    </row>
    <row r="1358" spans="3:7" ht="19.5" customHeight="1">
      <c r="C1358" s="2"/>
      <c r="G1358" s="25"/>
    </row>
    <row r="1359" spans="3:7" ht="19.5" customHeight="1">
      <c r="C1359" s="2"/>
      <c r="G1359" s="25"/>
    </row>
    <row r="1360" spans="3:7" ht="19.5" customHeight="1">
      <c r="C1360" s="2"/>
      <c r="G1360" s="25"/>
    </row>
    <row r="1361" spans="3:7" ht="19.5" customHeight="1">
      <c r="C1361" s="2"/>
      <c r="G1361" s="25"/>
    </row>
    <row r="1362" spans="3:7" ht="19.5" customHeight="1">
      <c r="C1362" s="2"/>
      <c r="G1362" s="25"/>
    </row>
    <row r="1363" spans="3:7" ht="19.5" customHeight="1">
      <c r="C1363" s="2"/>
      <c r="G1363" s="25"/>
    </row>
    <row r="1364" spans="3:7" ht="19.5" customHeight="1">
      <c r="C1364" s="2"/>
      <c r="G1364" s="25"/>
    </row>
    <row r="1365" spans="3:7" ht="19.5" customHeight="1">
      <c r="C1365" s="2"/>
      <c r="G1365" s="25"/>
    </row>
    <row r="1366" spans="3:7" ht="19.5" customHeight="1">
      <c r="C1366" s="2"/>
      <c r="G1366" s="25"/>
    </row>
    <row r="1367" spans="3:7" ht="19.5" customHeight="1">
      <c r="C1367" s="2"/>
      <c r="G1367" s="25"/>
    </row>
    <row r="1368" spans="3:7" ht="19.5" customHeight="1">
      <c r="C1368" s="2"/>
      <c r="G1368" s="25"/>
    </row>
    <row r="1369" spans="3:7" ht="19.5" customHeight="1">
      <c r="C1369" s="2"/>
      <c r="G1369" s="25"/>
    </row>
    <row r="1370" spans="3:7" ht="19.5" customHeight="1">
      <c r="C1370" s="2"/>
      <c r="G1370" s="25"/>
    </row>
    <row r="1371" spans="3:7" ht="19.5" customHeight="1">
      <c r="C1371" s="2"/>
      <c r="G1371" s="25"/>
    </row>
    <row r="1372" spans="3:7" ht="19.5" customHeight="1">
      <c r="C1372" s="2"/>
      <c r="G1372" s="25"/>
    </row>
    <row r="1373" spans="3:7" ht="19.5" customHeight="1">
      <c r="C1373" s="2"/>
      <c r="G1373" s="25"/>
    </row>
    <row r="1374" spans="3:7" ht="19.5" customHeight="1">
      <c r="C1374" s="2"/>
      <c r="G1374" s="25"/>
    </row>
    <row r="1375" spans="3:7" ht="19.5" customHeight="1">
      <c r="C1375" s="2"/>
      <c r="G1375" s="25"/>
    </row>
    <row r="1376" spans="3:7" ht="19.5" customHeight="1">
      <c r="C1376" s="2"/>
      <c r="G1376" s="25"/>
    </row>
    <row r="1377" spans="3:7" ht="19.5" customHeight="1">
      <c r="C1377" s="2"/>
      <c r="G1377" s="25"/>
    </row>
    <row r="1378" spans="3:7" ht="19.5" customHeight="1">
      <c r="C1378" s="2"/>
      <c r="G1378" s="25"/>
    </row>
    <row r="1379" spans="3:7" ht="19.5" customHeight="1">
      <c r="C1379" s="2"/>
      <c r="G1379" s="25"/>
    </row>
    <row r="1380" spans="3:7" ht="19.5" customHeight="1">
      <c r="C1380" s="2"/>
      <c r="G1380" s="25"/>
    </row>
    <row r="1381" spans="3:7" ht="19.5" customHeight="1">
      <c r="C1381" s="2"/>
      <c r="G1381" s="25"/>
    </row>
    <row r="1382" spans="3:7" ht="19.5" customHeight="1">
      <c r="C1382" s="2"/>
      <c r="G1382" s="25"/>
    </row>
    <row r="1383" spans="3:7" ht="19.5" customHeight="1">
      <c r="C1383" s="2"/>
      <c r="G1383" s="25"/>
    </row>
    <row r="1384" spans="3:7" ht="19.5" customHeight="1">
      <c r="C1384" s="2"/>
      <c r="G1384" s="25"/>
    </row>
    <row r="1385" spans="3:7" ht="19.5" customHeight="1">
      <c r="C1385" s="2"/>
      <c r="G1385" s="25"/>
    </row>
    <row r="1386" spans="3:7" ht="19.5" customHeight="1">
      <c r="C1386" s="2"/>
      <c r="G1386" s="25"/>
    </row>
    <row r="1387" spans="3:7" ht="19.5" customHeight="1">
      <c r="C1387" s="2"/>
      <c r="G1387" s="25"/>
    </row>
    <row r="1388" spans="3:7" ht="19.5" customHeight="1">
      <c r="C1388" s="2"/>
      <c r="G1388" s="25"/>
    </row>
    <row r="1389" spans="3:7" ht="19.5" customHeight="1">
      <c r="C1389" s="2"/>
      <c r="G1389" s="25"/>
    </row>
    <row r="1390" spans="3:7" ht="19.5" customHeight="1">
      <c r="C1390" s="2"/>
      <c r="G1390" s="25"/>
    </row>
    <row r="1391" spans="3:7" ht="19.5" customHeight="1">
      <c r="C1391" s="2"/>
      <c r="G1391" s="25"/>
    </row>
    <row r="1392" spans="3:7" ht="19.5" customHeight="1">
      <c r="C1392" s="2"/>
      <c r="G1392" s="25"/>
    </row>
    <row r="1393" spans="3:7" ht="19.5" customHeight="1">
      <c r="C1393" s="2"/>
      <c r="G1393" s="25"/>
    </row>
    <row r="1394" spans="3:7" ht="19.5" customHeight="1">
      <c r="C1394" s="2"/>
      <c r="G1394" s="25"/>
    </row>
    <row r="1395" spans="3:7" ht="19.5" customHeight="1">
      <c r="C1395" s="2"/>
      <c r="G1395" s="25"/>
    </row>
    <row r="1396" spans="3:7" ht="19.5" customHeight="1">
      <c r="C1396" s="2"/>
      <c r="G1396" s="25"/>
    </row>
    <row r="1397" spans="3:7" ht="19.5" customHeight="1">
      <c r="C1397" s="2"/>
      <c r="G1397" s="25"/>
    </row>
    <row r="1398" spans="3:7" ht="19.5" customHeight="1">
      <c r="C1398" s="2"/>
      <c r="G1398" s="25"/>
    </row>
    <row r="1399" spans="3:7" ht="19.5" customHeight="1">
      <c r="C1399" s="2"/>
      <c r="G1399" s="25"/>
    </row>
    <row r="1400" spans="3:7" ht="19.5" customHeight="1">
      <c r="C1400" s="2"/>
      <c r="G1400" s="25"/>
    </row>
    <row r="1401" spans="3:7" ht="19.5" customHeight="1">
      <c r="C1401" s="2"/>
      <c r="G1401" s="25"/>
    </row>
    <row r="1402" spans="3:7" ht="19.5" customHeight="1">
      <c r="C1402" s="2"/>
      <c r="G1402" s="25"/>
    </row>
    <row r="1403" spans="3:7" ht="19.5" customHeight="1">
      <c r="C1403" s="2"/>
      <c r="G1403" s="25"/>
    </row>
    <row r="1404" spans="3:7" ht="19.5" customHeight="1">
      <c r="C1404" s="2"/>
      <c r="G1404" s="25"/>
    </row>
    <row r="1405" spans="3:7" ht="19.5" customHeight="1">
      <c r="C1405" s="2"/>
      <c r="G1405" s="25"/>
    </row>
    <row r="1406" spans="3:7" ht="19.5" customHeight="1">
      <c r="C1406" s="2"/>
      <c r="G1406" s="25"/>
    </row>
    <row r="1407" spans="3:7" ht="19.5" customHeight="1">
      <c r="C1407" s="2"/>
      <c r="G1407" s="25"/>
    </row>
    <row r="1408" spans="3:7" ht="19.5" customHeight="1">
      <c r="C1408" s="2"/>
      <c r="G1408" s="25"/>
    </row>
    <row r="1409" spans="3:7" ht="19.5" customHeight="1">
      <c r="C1409" s="2"/>
      <c r="G1409" s="25"/>
    </row>
    <row r="1410" spans="3:7" ht="19.5" customHeight="1">
      <c r="C1410" s="2"/>
      <c r="G1410" s="25"/>
    </row>
    <row r="1411" spans="3:7" ht="19.5" customHeight="1">
      <c r="C1411" s="2"/>
      <c r="G1411" s="25"/>
    </row>
    <row r="1412" spans="3:7" ht="19.5" customHeight="1">
      <c r="C1412" s="2"/>
      <c r="G1412" s="25"/>
    </row>
    <row r="1413" spans="3:7" ht="19.5" customHeight="1">
      <c r="C1413" s="2"/>
      <c r="G1413" s="25"/>
    </row>
    <row r="1414" spans="3:7" ht="19.5" customHeight="1">
      <c r="C1414" s="2"/>
      <c r="G1414" s="25"/>
    </row>
    <row r="1415" spans="3:7" ht="19.5" customHeight="1">
      <c r="C1415" s="2"/>
      <c r="G1415" s="25"/>
    </row>
    <row r="1416" spans="3:7" ht="19.5" customHeight="1">
      <c r="C1416" s="2"/>
      <c r="G1416" s="25"/>
    </row>
    <row r="1417" spans="3:7" ht="19.5" customHeight="1">
      <c r="C1417" s="2"/>
      <c r="G1417" s="25"/>
    </row>
    <row r="1418" spans="3:7" ht="19.5" customHeight="1">
      <c r="C1418" s="2"/>
      <c r="G1418" s="25"/>
    </row>
    <row r="1419" spans="3:7" ht="19.5" customHeight="1">
      <c r="C1419" s="2"/>
      <c r="G1419" s="25"/>
    </row>
    <row r="1420" spans="3:7" ht="19.5" customHeight="1">
      <c r="C1420" s="2"/>
      <c r="G1420" s="25"/>
    </row>
    <row r="1421" spans="3:7" ht="19.5" customHeight="1">
      <c r="C1421" s="2"/>
      <c r="G1421" s="25"/>
    </row>
    <row r="1422" spans="3:7" ht="19.5" customHeight="1">
      <c r="C1422" s="2"/>
      <c r="G1422" s="25"/>
    </row>
    <row r="1423" spans="3:7" ht="19.5" customHeight="1">
      <c r="C1423" s="2"/>
      <c r="G1423" s="25"/>
    </row>
    <row r="1424" spans="3:7" ht="19.5" customHeight="1">
      <c r="C1424" s="2"/>
      <c r="G1424" s="25"/>
    </row>
    <row r="1425" spans="3:7" ht="19.5" customHeight="1">
      <c r="C1425" s="2"/>
      <c r="G1425" s="25"/>
    </row>
    <row r="1426" spans="3:7" ht="19.5" customHeight="1">
      <c r="C1426" s="2"/>
      <c r="G1426" s="25"/>
    </row>
    <row r="1427" spans="3:7" ht="19.5" customHeight="1">
      <c r="C1427" s="2"/>
      <c r="G1427" s="25"/>
    </row>
    <row r="1428" spans="3:7" ht="19.5" customHeight="1">
      <c r="C1428" s="2"/>
      <c r="G1428" s="25"/>
    </row>
    <row r="1429" spans="3:7" ht="19.5" customHeight="1">
      <c r="C1429" s="2"/>
      <c r="G1429" s="25"/>
    </row>
    <row r="1430" spans="3:7" ht="19.5" customHeight="1">
      <c r="C1430" s="2"/>
      <c r="G1430" s="25"/>
    </row>
    <row r="1431" spans="3:7" ht="19.5" customHeight="1">
      <c r="C1431" s="2"/>
      <c r="G1431" s="25"/>
    </row>
    <row r="1432" spans="3:7" ht="19.5" customHeight="1">
      <c r="C1432" s="2"/>
      <c r="G1432" s="25"/>
    </row>
    <row r="1433" spans="3:7" ht="19.5" customHeight="1">
      <c r="C1433" s="2"/>
      <c r="G1433" s="25"/>
    </row>
    <row r="1434" spans="3:7" ht="19.5" customHeight="1">
      <c r="C1434" s="2"/>
      <c r="G1434" s="25"/>
    </row>
    <row r="1435" spans="3:7" ht="19.5" customHeight="1">
      <c r="C1435" s="2"/>
      <c r="G1435" s="25"/>
    </row>
    <row r="1436" spans="3:7" ht="19.5" customHeight="1">
      <c r="C1436" s="2"/>
      <c r="G1436" s="25"/>
    </row>
    <row r="1437" spans="3:7" ht="19.5" customHeight="1">
      <c r="C1437" s="2"/>
      <c r="G1437" s="25"/>
    </row>
    <row r="1438" spans="3:7" ht="19.5" customHeight="1">
      <c r="C1438" s="2"/>
      <c r="G1438" s="25"/>
    </row>
    <row r="1439" spans="3:7" ht="19.5" customHeight="1">
      <c r="C1439" s="2"/>
      <c r="G1439" s="25"/>
    </row>
    <row r="1440" spans="3:7" ht="19.5" customHeight="1">
      <c r="C1440" s="2"/>
      <c r="G1440" s="25"/>
    </row>
    <row r="1441" spans="3:7" ht="19.5" customHeight="1">
      <c r="C1441" s="2"/>
      <c r="G1441" s="25"/>
    </row>
    <row r="1442" spans="3:7" ht="19.5" customHeight="1">
      <c r="C1442" s="2"/>
      <c r="G1442" s="25"/>
    </row>
    <row r="1443" spans="3:7" ht="19.5" customHeight="1">
      <c r="C1443" s="2"/>
      <c r="G1443" s="25"/>
    </row>
    <row r="1444" spans="3:7" ht="19.5" customHeight="1">
      <c r="C1444" s="2"/>
      <c r="G1444" s="25"/>
    </row>
    <row r="1445" spans="3:7" ht="19.5" customHeight="1">
      <c r="C1445" s="2"/>
      <c r="G1445" s="25"/>
    </row>
    <row r="1446" spans="3:7" ht="19.5" customHeight="1">
      <c r="C1446" s="2"/>
      <c r="G1446" s="25"/>
    </row>
    <row r="1447" spans="3:7" ht="19.5" customHeight="1">
      <c r="C1447" s="2"/>
      <c r="G1447" s="25"/>
    </row>
    <row r="1448" spans="3:7" ht="19.5" customHeight="1">
      <c r="C1448" s="2"/>
      <c r="G1448" s="25"/>
    </row>
    <row r="1449" spans="3:7" ht="19.5" customHeight="1">
      <c r="C1449" s="2"/>
      <c r="G1449" s="25"/>
    </row>
    <row r="1450" spans="3:7" ht="19.5" customHeight="1">
      <c r="C1450" s="2"/>
      <c r="G1450" s="25"/>
    </row>
    <row r="1451" spans="3:7" ht="19.5" customHeight="1">
      <c r="C1451" s="2"/>
      <c r="G1451" s="25"/>
    </row>
    <row r="1452" spans="3:7" ht="19.5" customHeight="1">
      <c r="C1452" s="2"/>
      <c r="G1452" s="25"/>
    </row>
    <row r="1453" spans="3:7" ht="19.5" customHeight="1">
      <c r="C1453" s="2"/>
      <c r="G1453" s="25"/>
    </row>
    <row r="1454" spans="3:7" ht="19.5" customHeight="1">
      <c r="C1454" s="2"/>
      <c r="G1454" s="25"/>
    </row>
    <row r="1455" spans="3:7" ht="19.5" customHeight="1">
      <c r="C1455" s="2"/>
      <c r="G1455" s="25"/>
    </row>
    <row r="1456" spans="3:7" ht="19.5" customHeight="1">
      <c r="C1456" s="2"/>
      <c r="G1456" s="25"/>
    </row>
    <row r="1457" spans="3:7" ht="19.5" customHeight="1">
      <c r="C1457" s="2"/>
      <c r="G1457" s="25"/>
    </row>
    <row r="1458" spans="3:7" ht="19.5" customHeight="1">
      <c r="C1458" s="2"/>
      <c r="G1458" s="25"/>
    </row>
    <row r="1459" spans="3:7" ht="19.5" customHeight="1">
      <c r="C1459" s="2"/>
      <c r="G1459" s="25"/>
    </row>
    <row r="1460" spans="3:7" ht="19.5" customHeight="1">
      <c r="C1460" s="2"/>
      <c r="G1460" s="25"/>
    </row>
    <row r="1461" spans="3:7" ht="19.5" customHeight="1">
      <c r="C1461" s="2"/>
      <c r="G1461" s="25"/>
    </row>
    <row r="1462" spans="3:7" ht="19.5" customHeight="1">
      <c r="C1462" s="2"/>
      <c r="G1462" s="25"/>
    </row>
    <row r="1463" spans="3:7" ht="19.5" customHeight="1">
      <c r="C1463" s="2"/>
      <c r="G1463" s="25"/>
    </row>
    <row r="1464" spans="3:7" ht="19.5" customHeight="1">
      <c r="C1464" s="2"/>
      <c r="G1464" s="25"/>
    </row>
    <row r="1465" spans="3:7" ht="19.5" customHeight="1">
      <c r="C1465" s="2"/>
      <c r="G1465" s="25"/>
    </row>
    <row r="1466" spans="3:7" ht="19.5" customHeight="1">
      <c r="C1466" s="2"/>
      <c r="G1466" s="25"/>
    </row>
    <row r="1467" spans="3:7" ht="19.5" customHeight="1">
      <c r="C1467" s="2"/>
      <c r="G1467" s="25"/>
    </row>
    <row r="1468" spans="3:7" ht="19.5" customHeight="1">
      <c r="C1468" s="2"/>
      <c r="G1468" s="25"/>
    </row>
    <row r="1469" spans="3:7" ht="19.5" customHeight="1">
      <c r="C1469" s="2"/>
      <c r="G1469" s="25"/>
    </row>
    <row r="1470" spans="3:7" ht="19.5" customHeight="1">
      <c r="C1470" s="2"/>
      <c r="G1470" s="25"/>
    </row>
    <row r="1471" spans="3:7" ht="19.5" customHeight="1">
      <c r="C1471" s="2"/>
      <c r="G1471" s="25"/>
    </row>
    <row r="1472" spans="3:7" ht="19.5" customHeight="1">
      <c r="C1472" s="2"/>
      <c r="G1472" s="25"/>
    </row>
    <row r="1473" spans="3:7" ht="19.5" customHeight="1">
      <c r="C1473" s="2"/>
      <c r="G1473" s="25"/>
    </row>
    <row r="1474" spans="3:7" ht="19.5" customHeight="1">
      <c r="C1474" s="2"/>
      <c r="G1474" s="25"/>
    </row>
    <row r="1475" spans="3:7" ht="19.5" customHeight="1">
      <c r="C1475" s="2"/>
      <c r="G1475" s="25"/>
    </row>
    <row r="1476" spans="3:7" ht="19.5" customHeight="1">
      <c r="C1476" s="2"/>
      <c r="G1476" s="25"/>
    </row>
    <row r="1477" spans="3:7" ht="19.5" customHeight="1">
      <c r="C1477" s="2"/>
      <c r="G1477" s="25"/>
    </row>
    <row r="1478" spans="3:7" ht="19.5" customHeight="1">
      <c r="C1478" s="2"/>
      <c r="G1478" s="25"/>
    </row>
    <row r="1479" spans="3:7" ht="19.5" customHeight="1">
      <c r="C1479" s="2"/>
      <c r="G1479" s="25"/>
    </row>
    <row r="1480" spans="3:7" ht="19.5" customHeight="1">
      <c r="C1480" s="2"/>
      <c r="G1480" s="25"/>
    </row>
    <row r="1481" spans="3:7" ht="19.5" customHeight="1">
      <c r="C1481" s="2"/>
      <c r="G1481" s="25"/>
    </row>
    <row r="1482" spans="3:7" ht="19.5" customHeight="1">
      <c r="C1482" s="2"/>
      <c r="G1482" s="25"/>
    </row>
    <row r="1483" spans="3:7" ht="19.5" customHeight="1">
      <c r="C1483" s="2"/>
      <c r="G1483" s="25"/>
    </row>
    <row r="1484" spans="3:7" ht="19.5" customHeight="1">
      <c r="C1484" s="2"/>
      <c r="G1484" s="25"/>
    </row>
    <row r="1485" spans="3:7" ht="19.5" customHeight="1">
      <c r="C1485" s="2"/>
      <c r="G1485" s="25"/>
    </row>
    <row r="1486" spans="3:7" ht="19.5" customHeight="1">
      <c r="C1486" s="2"/>
      <c r="G1486" s="25"/>
    </row>
    <row r="1487" spans="3:7" ht="19.5" customHeight="1">
      <c r="C1487" s="2"/>
      <c r="G1487" s="25"/>
    </row>
    <row r="1488" spans="3:7" ht="19.5" customHeight="1">
      <c r="C1488" s="2"/>
      <c r="G1488" s="25"/>
    </row>
    <row r="1489" spans="3:7" ht="19.5" customHeight="1">
      <c r="C1489" s="2"/>
      <c r="G1489" s="25"/>
    </row>
    <row r="1490" spans="3:7" ht="19.5" customHeight="1">
      <c r="C1490" s="2"/>
      <c r="G1490" s="25"/>
    </row>
    <row r="1491" spans="3:7" ht="19.5" customHeight="1">
      <c r="C1491" s="2"/>
      <c r="G1491" s="25"/>
    </row>
    <row r="1492" spans="3:7" ht="19.5" customHeight="1">
      <c r="C1492" s="2"/>
      <c r="G1492" s="25"/>
    </row>
    <row r="1493" spans="3:7" ht="19.5" customHeight="1">
      <c r="C1493" s="2"/>
      <c r="G1493" s="25"/>
    </row>
    <row r="1494" spans="3:7" ht="19.5" customHeight="1">
      <c r="C1494" s="2"/>
      <c r="G1494" s="25"/>
    </row>
    <row r="1495" spans="3:7" ht="19.5" customHeight="1">
      <c r="C1495" s="2"/>
      <c r="G1495" s="25"/>
    </row>
    <row r="1496" spans="3:7" ht="19.5" customHeight="1">
      <c r="C1496" s="2"/>
      <c r="G1496" s="25"/>
    </row>
    <row r="1497" spans="3:7" ht="19.5" customHeight="1">
      <c r="C1497" s="2"/>
      <c r="G1497" s="25"/>
    </row>
    <row r="1498" spans="3:7" ht="19.5" customHeight="1">
      <c r="C1498" s="2"/>
      <c r="G1498" s="25"/>
    </row>
    <row r="1499" spans="3:7" ht="19.5" customHeight="1">
      <c r="C1499" s="2"/>
      <c r="G1499" s="25"/>
    </row>
    <row r="1500" spans="3:7" ht="19.5" customHeight="1">
      <c r="C1500" s="2"/>
      <c r="G1500" s="25"/>
    </row>
    <row r="1501" spans="3:7" ht="19.5" customHeight="1">
      <c r="C1501" s="2"/>
      <c r="G1501" s="25"/>
    </row>
    <row r="1502" spans="3:7" ht="19.5" customHeight="1">
      <c r="C1502" s="2"/>
      <c r="G1502" s="25"/>
    </row>
    <row r="1503" spans="3:7" ht="19.5" customHeight="1">
      <c r="C1503" s="2"/>
      <c r="G1503" s="25"/>
    </row>
    <row r="1504" spans="3:7" ht="19.5" customHeight="1">
      <c r="C1504" s="2"/>
      <c r="G1504" s="25"/>
    </row>
    <row r="1505" spans="3:7" ht="19.5" customHeight="1">
      <c r="C1505" s="2"/>
      <c r="G1505" s="25"/>
    </row>
    <row r="1506" spans="3:7" ht="19.5" customHeight="1">
      <c r="C1506" s="2"/>
      <c r="G1506" s="25"/>
    </row>
    <row r="1507" spans="3:7" ht="19.5" customHeight="1">
      <c r="C1507" s="2"/>
      <c r="G1507" s="25"/>
    </row>
    <row r="1508" spans="3:7" ht="19.5" customHeight="1">
      <c r="C1508" s="2"/>
      <c r="G1508" s="25"/>
    </row>
    <row r="1509" spans="3:7" ht="19.5" customHeight="1">
      <c r="C1509" s="2"/>
      <c r="G1509" s="25"/>
    </row>
    <row r="1510" spans="3:7" ht="19.5" customHeight="1">
      <c r="C1510" s="2"/>
      <c r="G1510" s="25"/>
    </row>
    <row r="1511" spans="3:7" ht="19.5" customHeight="1">
      <c r="C1511" s="2"/>
      <c r="G1511" s="25"/>
    </row>
    <row r="1512" spans="3:7" ht="19.5" customHeight="1">
      <c r="C1512" s="2"/>
      <c r="G1512" s="25"/>
    </row>
    <row r="1513" spans="3:7" ht="19.5" customHeight="1">
      <c r="C1513" s="2"/>
      <c r="G1513" s="25"/>
    </row>
    <row r="1514" spans="3:7" ht="19.5" customHeight="1">
      <c r="C1514" s="2"/>
      <c r="G1514" s="25"/>
    </row>
    <row r="1515" spans="3:7" ht="19.5" customHeight="1">
      <c r="C1515" s="2"/>
      <c r="G1515" s="25"/>
    </row>
    <row r="1516" spans="3:7" ht="19.5" customHeight="1">
      <c r="C1516" s="2"/>
      <c r="G1516" s="25"/>
    </row>
    <row r="1517" spans="3:7" ht="19.5" customHeight="1">
      <c r="C1517" s="2"/>
      <c r="G1517" s="25"/>
    </row>
    <row r="1518" spans="3:7" ht="19.5" customHeight="1">
      <c r="C1518" s="2"/>
      <c r="G1518" s="25"/>
    </row>
    <row r="1519" spans="3:7" ht="19.5" customHeight="1">
      <c r="C1519" s="2"/>
      <c r="G1519" s="25"/>
    </row>
    <row r="1520" spans="3:7" ht="19.5" customHeight="1">
      <c r="C1520" s="2"/>
      <c r="G1520" s="25"/>
    </row>
    <row r="1521" spans="3:7" ht="19.5" customHeight="1">
      <c r="C1521" s="2"/>
      <c r="G1521" s="25"/>
    </row>
    <row r="1522" spans="3:7" ht="19.5" customHeight="1">
      <c r="C1522" s="2"/>
      <c r="G1522" s="25"/>
    </row>
    <row r="1523" spans="3:7" ht="19.5" customHeight="1">
      <c r="C1523" s="2"/>
      <c r="G1523" s="25"/>
    </row>
    <row r="1524" spans="3:7" ht="19.5" customHeight="1">
      <c r="C1524" s="2"/>
      <c r="G1524" s="25"/>
    </row>
    <row r="1525" spans="3:7" ht="19.5" customHeight="1">
      <c r="C1525" s="2"/>
      <c r="G1525" s="25"/>
    </row>
    <row r="1526" spans="3:7" ht="19.5" customHeight="1">
      <c r="C1526" s="2"/>
      <c r="G1526" s="25"/>
    </row>
    <row r="1527" spans="3:7" ht="19.5" customHeight="1">
      <c r="C1527" s="2"/>
      <c r="G1527" s="25"/>
    </row>
    <row r="1528" spans="3:7" ht="19.5" customHeight="1">
      <c r="C1528" s="2"/>
      <c r="G1528" s="25"/>
    </row>
    <row r="1529" spans="3:7" ht="19.5" customHeight="1">
      <c r="C1529" s="2"/>
      <c r="G1529" s="25"/>
    </row>
    <row r="1530" spans="3:7" ht="19.5" customHeight="1">
      <c r="C1530" s="2"/>
      <c r="G1530" s="25"/>
    </row>
    <row r="1531" spans="3:7" ht="19.5" customHeight="1">
      <c r="C1531" s="2"/>
      <c r="G1531" s="25"/>
    </row>
    <row r="1532" spans="3:7" ht="19.5" customHeight="1">
      <c r="C1532" s="2"/>
      <c r="G1532" s="25"/>
    </row>
    <row r="1533" spans="3:7" ht="19.5" customHeight="1">
      <c r="C1533" s="2"/>
      <c r="G1533" s="25"/>
    </row>
    <row r="1534" spans="3:7" ht="19.5" customHeight="1">
      <c r="C1534" s="2"/>
      <c r="G1534" s="25"/>
    </row>
    <row r="1535" spans="3:7" ht="19.5" customHeight="1">
      <c r="C1535" s="2"/>
      <c r="G1535" s="25"/>
    </row>
    <row r="1536" spans="3:7" ht="19.5" customHeight="1">
      <c r="C1536" s="2"/>
      <c r="G1536" s="25"/>
    </row>
    <row r="1537" spans="3:7" ht="19.5" customHeight="1">
      <c r="C1537" s="2"/>
      <c r="G1537" s="25"/>
    </row>
    <row r="1538" spans="3:7" ht="19.5" customHeight="1">
      <c r="C1538" s="2"/>
      <c r="G1538" s="25"/>
    </row>
    <row r="1539" spans="3:7" ht="19.5" customHeight="1">
      <c r="C1539" s="2"/>
      <c r="G1539" s="25"/>
    </row>
    <row r="1540" spans="3:7" ht="19.5" customHeight="1">
      <c r="C1540" s="2"/>
      <c r="G1540" s="25"/>
    </row>
    <row r="1541" spans="3:7" ht="19.5" customHeight="1">
      <c r="C1541" s="2"/>
      <c r="G1541" s="25"/>
    </row>
    <row r="1542" spans="3:7" ht="19.5" customHeight="1">
      <c r="C1542" s="2"/>
      <c r="G1542" s="25"/>
    </row>
    <row r="1543" spans="3:7" ht="19.5" customHeight="1">
      <c r="C1543" s="2"/>
      <c r="G1543" s="25"/>
    </row>
    <row r="1544" spans="3:7" ht="19.5" customHeight="1">
      <c r="C1544" s="2"/>
      <c r="G1544" s="25"/>
    </row>
    <row r="1545" spans="3:7" ht="19.5" customHeight="1">
      <c r="C1545" s="2"/>
      <c r="G1545" s="25"/>
    </row>
    <row r="1546" spans="3:7" ht="19.5" customHeight="1">
      <c r="C1546" s="2"/>
      <c r="G1546" s="25"/>
    </row>
    <row r="1547" spans="3:7" ht="19.5" customHeight="1">
      <c r="C1547" s="2"/>
      <c r="G1547" s="25"/>
    </row>
    <row r="1548" spans="3:7" ht="19.5" customHeight="1">
      <c r="C1548" s="2"/>
      <c r="G1548" s="25"/>
    </row>
    <row r="1549" spans="3:7" ht="19.5" customHeight="1">
      <c r="C1549" s="2"/>
      <c r="G1549" s="25"/>
    </row>
    <row r="1550" spans="3:7" ht="19.5" customHeight="1">
      <c r="C1550" s="2"/>
      <c r="G1550" s="25"/>
    </row>
    <row r="1551" spans="3:7" ht="19.5" customHeight="1">
      <c r="C1551" s="2"/>
      <c r="G1551" s="25"/>
    </row>
    <row r="1552" spans="3:7" ht="19.5" customHeight="1">
      <c r="C1552" s="2"/>
      <c r="G1552" s="25"/>
    </row>
    <row r="1553" spans="3:7" ht="19.5" customHeight="1">
      <c r="C1553" s="2"/>
      <c r="G1553" s="25"/>
    </row>
    <row r="1554" spans="3:7" ht="19.5" customHeight="1">
      <c r="C1554" s="2"/>
      <c r="G1554" s="25"/>
    </row>
    <row r="1555" spans="3:7" ht="19.5" customHeight="1">
      <c r="C1555" s="2"/>
      <c r="G1555" s="25"/>
    </row>
    <row r="1556" spans="3:7" ht="19.5" customHeight="1">
      <c r="C1556" s="2"/>
      <c r="G1556" s="25"/>
    </row>
    <row r="1557" spans="3:7" ht="19.5" customHeight="1">
      <c r="C1557" s="2"/>
      <c r="G1557" s="25"/>
    </row>
    <row r="1558" spans="3:7" ht="19.5" customHeight="1">
      <c r="C1558" s="2"/>
      <c r="G1558" s="25"/>
    </row>
    <row r="1559" spans="3:7" ht="19.5" customHeight="1">
      <c r="C1559" s="2"/>
      <c r="G1559" s="25"/>
    </row>
    <row r="1560" spans="3:7" ht="19.5" customHeight="1">
      <c r="C1560" s="2"/>
      <c r="G1560" s="25"/>
    </row>
    <row r="1561" spans="3:7" ht="19.5" customHeight="1">
      <c r="C1561" s="2"/>
      <c r="G1561" s="25"/>
    </row>
    <row r="1562" spans="3:7" ht="19.5" customHeight="1">
      <c r="C1562" s="2"/>
      <c r="G1562" s="25"/>
    </row>
    <row r="1563" spans="3:7" ht="19.5" customHeight="1">
      <c r="C1563" s="2"/>
      <c r="G1563" s="25"/>
    </row>
    <row r="1564" spans="3:7" ht="19.5" customHeight="1">
      <c r="C1564" s="2"/>
      <c r="G1564" s="25"/>
    </row>
    <row r="1565" spans="3:7" ht="19.5" customHeight="1">
      <c r="C1565" s="2"/>
      <c r="G1565" s="25"/>
    </row>
    <row r="1566" spans="3:7" ht="19.5" customHeight="1">
      <c r="C1566" s="2"/>
      <c r="G1566" s="25"/>
    </row>
    <row r="1567" spans="3:7" ht="19.5" customHeight="1">
      <c r="C1567" s="2"/>
      <c r="G1567" s="25"/>
    </row>
    <row r="1568" spans="3:7" ht="19.5" customHeight="1">
      <c r="C1568" s="2"/>
      <c r="G1568" s="25"/>
    </row>
    <row r="1569" spans="3:7" ht="19.5" customHeight="1">
      <c r="C1569" s="2"/>
      <c r="G1569" s="25"/>
    </row>
    <row r="1570" spans="3:7" ht="19.5" customHeight="1">
      <c r="C1570" s="2"/>
      <c r="G1570" s="25"/>
    </row>
    <row r="1571" spans="3:7" ht="19.5" customHeight="1">
      <c r="C1571" s="2"/>
      <c r="G1571" s="25"/>
    </row>
    <row r="1572" spans="3:7" ht="19.5" customHeight="1">
      <c r="C1572" s="2"/>
      <c r="G1572" s="25"/>
    </row>
    <row r="1573" spans="3:7" ht="19.5" customHeight="1">
      <c r="C1573" s="2"/>
      <c r="G1573" s="25"/>
    </row>
    <row r="1574" spans="3:7" ht="19.5" customHeight="1">
      <c r="C1574" s="2"/>
      <c r="G1574" s="25"/>
    </row>
    <row r="1575" spans="3:7" ht="19.5" customHeight="1">
      <c r="C1575" s="2"/>
      <c r="G1575" s="25"/>
    </row>
    <row r="1576" spans="3:7" ht="19.5" customHeight="1">
      <c r="C1576" s="2"/>
      <c r="G1576" s="25"/>
    </row>
    <row r="1577" spans="3:7" ht="19.5" customHeight="1">
      <c r="C1577" s="2"/>
      <c r="G1577" s="25"/>
    </row>
    <row r="1578" spans="3:7" ht="19.5" customHeight="1">
      <c r="C1578" s="2"/>
      <c r="G1578" s="25"/>
    </row>
    <row r="1579" spans="3:7" ht="19.5" customHeight="1">
      <c r="C1579" s="2"/>
      <c r="G1579" s="25"/>
    </row>
    <row r="1580" spans="3:7" ht="19.5" customHeight="1">
      <c r="C1580" s="2"/>
      <c r="G1580" s="25"/>
    </row>
    <row r="1581" spans="3:7" ht="19.5" customHeight="1">
      <c r="C1581" s="2"/>
      <c r="G1581" s="25"/>
    </row>
    <row r="1582" spans="3:7" ht="19.5" customHeight="1">
      <c r="C1582" s="2"/>
      <c r="G1582" s="25"/>
    </row>
    <row r="1583" spans="3:7" ht="19.5" customHeight="1">
      <c r="C1583" s="2"/>
      <c r="G1583" s="25"/>
    </row>
    <row r="1584" spans="3:7" ht="19.5" customHeight="1">
      <c r="C1584" s="2"/>
      <c r="G1584" s="25"/>
    </row>
    <row r="1585" spans="3:7" ht="19.5" customHeight="1">
      <c r="C1585" s="2"/>
      <c r="G1585" s="25"/>
    </row>
    <row r="1586" spans="3:7" ht="19.5" customHeight="1">
      <c r="C1586" s="2"/>
      <c r="G1586" s="25"/>
    </row>
    <row r="1587" spans="3:7" ht="19.5" customHeight="1">
      <c r="C1587" s="2"/>
      <c r="G1587" s="25"/>
    </row>
    <row r="1588" spans="3:7" ht="19.5" customHeight="1">
      <c r="C1588" s="2"/>
      <c r="G1588" s="25"/>
    </row>
    <row r="1589" spans="3:7" ht="19.5" customHeight="1">
      <c r="C1589" s="2"/>
      <c r="G1589" s="25"/>
    </row>
    <row r="1590" spans="3:7" ht="19.5" customHeight="1">
      <c r="C1590" s="2"/>
      <c r="G1590" s="25"/>
    </row>
    <row r="1591" spans="3:7" ht="19.5" customHeight="1">
      <c r="C1591" s="2"/>
      <c r="G1591" s="25"/>
    </row>
    <row r="1592" spans="3:7" ht="19.5" customHeight="1">
      <c r="C1592" s="2"/>
      <c r="G1592" s="25"/>
    </row>
    <row r="1593" spans="3:7" ht="19.5" customHeight="1">
      <c r="C1593" s="2"/>
      <c r="G1593" s="25"/>
    </row>
    <row r="1594" spans="3:7" ht="19.5" customHeight="1">
      <c r="C1594" s="2"/>
      <c r="G1594" s="25"/>
    </row>
    <row r="1595" spans="3:7" ht="19.5" customHeight="1">
      <c r="C1595" s="2"/>
      <c r="G1595" s="25"/>
    </row>
    <row r="1596" spans="3:7" ht="19.5" customHeight="1">
      <c r="C1596" s="2"/>
      <c r="G1596" s="25"/>
    </row>
    <row r="1597" spans="3:7" ht="19.5" customHeight="1">
      <c r="C1597" s="2"/>
      <c r="G1597" s="25"/>
    </row>
    <row r="1598" spans="3:7" ht="19.5" customHeight="1">
      <c r="C1598" s="2"/>
      <c r="G1598" s="25"/>
    </row>
    <row r="1599" spans="3:7" ht="19.5" customHeight="1">
      <c r="C1599" s="2"/>
      <c r="G1599" s="25"/>
    </row>
    <row r="1600" spans="3:7" ht="19.5" customHeight="1">
      <c r="C1600" s="2"/>
      <c r="G1600" s="25"/>
    </row>
    <row r="1601" spans="3:7" ht="19.5" customHeight="1">
      <c r="C1601" s="2"/>
      <c r="G1601" s="25"/>
    </row>
    <row r="1602" spans="3:7" ht="19.5" customHeight="1">
      <c r="C1602" s="2"/>
      <c r="G1602" s="25"/>
    </row>
    <row r="1603" spans="3:7" ht="19.5" customHeight="1">
      <c r="C1603" s="2"/>
      <c r="G1603" s="25"/>
    </row>
    <row r="1604" spans="3:7" ht="19.5" customHeight="1">
      <c r="C1604" s="2"/>
      <c r="G1604" s="25"/>
    </row>
    <row r="1605" spans="3:7" ht="19.5" customHeight="1">
      <c r="C1605" s="2"/>
      <c r="G1605" s="25"/>
    </row>
    <row r="1606" spans="3:7" ht="19.5" customHeight="1">
      <c r="C1606" s="2"/>
      <c r="G1606" s="25"/>
    </row>
    <row r="1607" spans="3:7" ht="19.5" customHeight="1">
      <c r="C1607" s="2"/>
      <c r="G1607" s="25"/>
    </row>
    <row r="1608" spans="3:7" ht="19.5" customHeight="1">
      <c r="C1608" s="2"/>
      <c r="G1608" s="25"/>
    </row>
    <row r="1609" spans="3:7" ht="19.5" customHeight="1">
      <c r="C1609" s="2"/>
      <c r="G1609" s="25"/>
    </row>
    <row r="1610" spans="3:7" ht="19.5" customHeight="1">
      <c r="C1610" s="2"/>
      <c r="G1610" s="25"/>
    </row>
    <row r="1611" spans="3:7" ht="19.5" customHeight="1">
      <c r="C1611" s="2"/>
      <c r="G1611" s="25"/>
    </row>
    <row r="1612" spans="3:7" ht="19.5" customHeight="1">
      <c r="C1612" s="2"/>
      <c r="G1612" s="25"/>
    </row>
    <row r="1613" spans="3:7" ht="19.5" customHeight="1">
      <c r="C1613" s="2"/>
      <c r="G1613" s="25"/>
    </row>
    <row r="1614" spans="3:7" ht="19.5" customHeight="1">
      <c r="C1614" s="2"/>
      <c r="G1614" s="25"/>
    </row>
    <row r="1615" spans="3:7" ht="19.5" customHeight="1">
      <c r="C1615" s="2"/>
      <c r="G1615" s="25"/>
    </row>
    <row r="1616" spans="3:7" ht="19.5" customHeight="1">
      <c r="C1616" s="2"/>
      <c r="G1616" s="25"/>
    </row>
    <row r="1617" spans="3:7" ht="19.5" customHeight="1">
      <c r="C1617" s="2"/>
      <c r="G1617" s="25"/>
    </row>
    <row r="1618" spans="3:7" ht="19.5" customHeight="1">
      <c r="C1618" s="2"/>
      <c r="G1618" s="25"/>
    </row>
    <row r="1619" spans="3:7" ht="19.5" customHeight="1">
      <c r="C1619" s="2"/>
      <c r="G1619" s="25"/>
    </row>
    <row r="1620" spans="3:7" ht="19.5" customHeight="1">
      <c r="C1620" s="2"/>
      <c r="G1620" s="25"/>
    </row>
    <row r="1621" spans="3:7" ht="19.5" customHeight="1">
      <c r="C1621" s="2"/>
      <c r="G1621" s="25"/>
    </row>
    <row r="1622" spans="3:7" ht="19.5" customHeight="1">
      <c r="C1622" s="2"/>
      <c r="G1622" s="25"/>
    </row>
    <row r="1623" spans="3:7" ht="19.5" customHeight="1">
      <c r="C1623" s="2"/>
      <c r="G1623" s="25"/>
    </row>
    <row r="1624" spans="3:7" ht="19.5" customHeight="1">
      <c r="C1624" s="2"/>
      <c r="G1624" s="25"/>
    </row>
    <row r="1625" spans="3:7" ht="19.5" customHeight="1">
      <c r="C1625" s="2"/>
      <c r="G1625" s="25"/>
    </row>
    <row r="1626" spans="3:7" ht="19.5" customHeight="1">
      <c r="C1626" s="2"/>
      <c r="G1626" s="25"/>
    </row>
    <row r="1627" spans="3:7" ht="19.5" customHeight="1">
      <c r="C1627" s="2"/>
      <c r="G1627" s="25"/>
    </row>
    <row r="1628" spans="3:7" ht="19.5" customHeight="1">
      <c r="C1628" s="2"/>
      <c r="G1628" s="25"/>
    </row>
    <row r="1629" spans="3:7" ht="19.5" customHeight="1">
      <c r="C1629" s="2"/>
      <c r="G1629" s="25"/>
    </row>
    <row r="1630" spans="3:7" ht="19.5" customHeight="1">
      <c r="C1630" s="2"/>
      <c r="G1630" s="25"/>
    </row>
    <row r="1631" spans="3:7" ht="19.5" customHeight="1">
      <c r="C1631" s="2"/>
      <c r="G1631" s="25"/>
    </row>
    <row r="1632" spans="3:7" ht="19.5" customHeight="1">
      <c r="C1632" s="2"/>
      <c r="G1632" s="25"/>
    </row>
    <row r="1633" spans="3:7" ht="19.5" customHeight="1">
      <c r="C1633" s="2"/>
      <c r="G1633" s="25"/>
    </row>
    <row r="1634" spans="3:7" ht="19.5" customHeight="1">
      <c r="C1634" s="2"/>
      <c r="G1634" s="25"/>
    </row>
    <row r="1635" spans="3:7" ht="19.5" customHeight="1">
      <c r="C1635" s="2"/>
      <c r="G1635" s="25"/>
    </row>
    <row r="1636" spans="3:7" ht="19.5" customHeight="1">
      <c r="C1636" s="2"/>
      <c r="G1636" s="25"/>
    </row>
    <row r="1637" spans="3:7" ht="19.5" customHeight="1">
      <c r="C1637" s="2"/>
      <c r="G1637" s="25"/>
    </row>
    <row r="1638" spans="3:7" ht="19.5" customHeight="1">
      <c r="C1638" s="2"/>
      <c r="G1638" s="25"/>
    </row>
    <row r="1639" spans="3:7" ht="19.5" customHeight="1">
      <c r="C1639" s="2"/>
      <c r="G1639" s="25"/>
    </row>
    <row r="1640" spans="3:7" ht="19.5" customHeight="1">
      <c r="C1640" s="2"/>
      <c r="G1640" s="25"/>
    </row>
    <row r="1641" spans="3:7" ht="19.5" customHeight="1">
      <c r="C1641" s="2"/>
      <c r="G1641" s="25"/>
    </row>
    <row r="1642" spans="3:7" ht="19.5" customHeight="1">
      <c r="C1642" s="2"/>
      <c r="G1642" s="25"/>
    </row>
    <row r="1643" spans="3:7" ht="19.5" customHeight="1">
      <c r="C1643" s="2"/>
      <c r="G1643" s="25"/>
    </row>
    <row r="1644" spans="3:7" ht="19.5" customHeight="1">
      <c r="C1644" s="2"/>
      <c r="G1644" s="25"/>
    </row>
    <row r="1645" spans="3:7" ht="19.5" customHeight="1">
      <c r="C1645" s="2"/>
      <c r="G1645" s="25"/>
    </row>
    <row r="1646" spans="3:7" ht="19.5" customHeight="1">
      <c r="C1646" s="2"/>
      <c r="G1646" s="25"/>
    </row>
    <row r="1647" spans="3:7" ht="19.5" customHeight="1">
      <c r="C1647" s="2"/>
      <c r="G1647" s="25"/>
    </row>
    <row r="1648" spans="3:7" ht="19.5" customHeight="1">
      <c r="C1648" s="2"/>
      <c r="G1648" s="25"/>
    </row>
    <row r="1649" spans="3:7" ht="19.5" customHeight="1">
      <c r="C1649" s="2"/>
      <c r="G1649" s="25"/>
    </row>
    <row r="1650" spans="3:7" ht="19.5" customHeight="1">
      <c r="C1650" s="2"/>
      <c r="G1650" s="25"/>
    </row>
    <row r="1651" spans="3:7" ht="19.5" customHeight="1">
      <c r="C1651" s="2"/>
      <c r="G1651" s="25"/>
    </row>
    <row r="1652" spans="3:7" ht="19.5" customHeight="1">
      <c r="C1652" s="2"/>
      <c r="G1652" s="25"/>
    </row>
    <row r="1653" spans="3:7" ht="19.5" customHeight="1">
      <c r="C1653" s="2"/>
      <c r="G1653" s="25"/>
    </row>
    <row r="1654" spans="3:7" ht="19.5" customHeight="1">
      <c r="C1654" s="2"/>
      <c r="G1654" s="25"/>
    </row>
    <row r="1655" spans="3:7" ht="19.5" customHeight="1">
      <c r="C1655" s="2"/>
      <c r="G1655" s="25"/>
    </row>
    <row r="1656" spans="3:7" ht="19.5" customHeight="1">
      <c r="C1656" s="2"/>
      <c r="G1656" s="25"/>
    </row>
    <row r="1657" spans="3:7" ht="19.5" customHeight="1">
      <c r="C1657" s="2"/>
      <c r="G1657" s="25"/>
    </row>
    <row r="1658" spans="3:7" ht="19.5" customHeight="1">
      <c r="C1658" s="2"/>
      <c r="G1658" s="25"/>
    </row>
    <row r="1659" ht="19.5" customHeight="1">
      <c r="C1659" s="2"/>
    </row>
    <row r="1660" ht="19.5" customHeight="1">
      <c r="C1660" s="2"/>
    </row>
    <row r="1661" ht="19.5" customHeight="1">
      <c r="C1661" s="2"/>
    </row>
    <row r="1662" ht="19.5" customHeight="1">
      <c r="C1662" s="2"/>
    </row>
    <row r="1663" ht="19.5" customHeight="1">
      <c r="C1663" s="2"/>
    </row>
    <row r="1664" ht="19.5" customHeight="1">
      <c r="C1664" s="2"/>
    </row>
    <row r="1665" ht="19.5" customHeight="1">
      <c r="C1665" s="2"/>
    </row>
    <row r="1666" ht="19.5" customHeight="1">
      <c r="C1666" s="2"/>
    </row>
    <row r="1667" ht="19.5" customHeight="1">
      <c r="C1667" s="2"/>
    </row>
    <row r="1668" ht="19.5" customHeight="1">
      <c r="C1668" s="2"/>
    </row>
    <row r="1669" ht="19.5" customHeight="1">
      <c r="C1669" s="2"/>
    </row>
    <row r="1670" ht="19.5" customHeight="1">
      <c r="C1670" s="2"/>
    </row>
    <row r="1671" ht="19.5" customHeight="1">
      <c r="C1671" s="2"/>
    </row>
    <row r="1672" ht="19.5" customHeight="1">
      <c r="C1672" s="2"/>
    </row>
    <row r="1673" ht="19.5" customHeight="1">
      <c r="C1673" s="2"/>
    </row>
    <row r="1674" ht="19.5" customHeight="1">
      <c r="C1674" s="2"/>
    </row>
    <row r="1675" ht="19.5" customHeight="1">
      <c r="C1675" s="2"/>
    </row>
    <row r="1676" ht="19.5" customHeight="1">
      <c r="C1676" s="2"/>
    </row>
    <row r="1677" ht="19.5" customHeight="1">
      <c r="C1677" s="2"/>
    </row>
    <row r="1678" ht="19.5" customHeight="1">
      <c r="C1678" s="2"/>
    </row>
    <row r="1679" ht="19.5" customHeight="1">
      <c r="C1679" s="2"/>
    </row>
    <row r="1680" ht="19.5" customHeight="1">
      <c r="C1680" s="2"/>
    </row>
    <row r="1681" ht="19.5" customHeight="1">
      <c r="C1681" s="2"/>
    </row>
    <row r="1682" ht="19.5" customHeight="1">
      <c r="C1682" s="2"/>
    </row>
    <row r="1683" ht="19.5" customHeight="1">
      <c r="C1683" s="2"/>
    </row>
    <row r="1684" ht="19.5" customHeight="1">
      <c r="C1684" s="2"/>
    </row>
    <row r="1685" ht="19.5" customHeight="1">
      <c r="C1685" s="2"/>
    </row>
    <row r="1686" ht="19.5" customHeight="1">
      <c r="C1686" s="2"/>
    </row>
    <row r="1687" ht="19.5" customHeight="1">
      <c r="C1687" s="2"/>
    </row>
    <row r="1688" ht="19.5" customHeight="1">
      <c r="C1688" s="2"/>
    </row>
    <row r="1689" ht="19.5" customHeight="1">
      <c r="C1689" s="2"/>
    </row>
    <row r="1690" ht="19.5" customHeight="1">
      <c r="C1690" s="2"/>
    </row>
    <row r="1691" ht="19.5" customHeight="1">
      <c r="C1691" s="2"/>
    </row>
    <row r="1692" ht="19.5" customHeight="1">
      <c r="C1692" s="2"/>
    </row>
    <row r="1693" ht="19.5" customHeight="1">
      <c r="C1693" s="2"/>
    </row>
    <row r="1694" ht="19.5" customHeight="1">
      <c r="C1694" s="2"/>
    </row>
    <row r="1695" ht="19.5" customHeight="1">
      <c r="C1695" s="2"/>
    </row>
    <row r="1696" ht="19.5" customHeight="1">
      <c r="C1696" s="2"/>
    </row>
    <row r="1697" ht="19.5" customHeight="1">
      <c r="C1697" s="2"/>
    </row>
    <row r="1698" ht="19.5" customHeight="1">
      <c r="C1698" s="2"/>
    </row>
    <row r="1699" ht="19.5" customHeight="1">
      <c r="C1699" s="2"/>
    </row>
    <row r="1700" ht="19.5" customHeight="1">
      <c r="C1700" s="2"/>
    </row>
    <row r="1701" ht="19.5" customHeight="1">
      <c r="C1701" s="2"/>
    </row>
    <row r="1702" ht="19.5" customHeight="1">
      <c r="C1702" s="2"/>
    </row>
    <row r="1703" ht="19.5" customHeight="1">
      <c r="C1703" s="2"/>
    </row>
    <row r="1704" ht="19.5" customHeight="1">
      <c r="C1704" s="2"/>
    </row>
    <row r="1705" ht="19.5" customHeight="1">
      <c r="C1705" s="2"/>
    </row>
    <row r="1706" ht="19.5" customHeight="1">
      <c r="C1706" s="2"/>
    </row>
    <row r="1707" ht="19.5" customHeight="1">
      <c r="C1707" s="2"/>
    </row>
    <row r="1708" ht="19.5" customHeight="1">
      <c r="C1708" s="2"/>
    </row>
    <row r="1709" ht="19.5" customHeight="1">
      <c r="C1709" s="2"/>
    </row>
    <row r="1710" ht="19.5" customHeight="1">
      <c r="C1710" s="2"/>
    </row>
    <row r="1711" ht="19.5" customHeight="1">
      <c r="C1711" s="2"/>
    </row>
    <row r="1712" ht="19.5" customHeight="1">
      <c r="C1712" s="2"/>
    </row>
    <row r="1713" ht="19.5" customHeight="1">
      <c r="C1713" s="2"/>
    </row>
    <row r="1714" ht="19.5" customHeight="1">
      <c r="C1714" s="2"/>
    </row>
    <row r="1715" ht="19.5" customHeight="1">
      <c r="C1715" s="2"/>
    </row>
    <row r="1716" ht="19.5" customHeight="1">
      <c r="C1716" s="2"/>
    </row>
    <row r="1717" ht="19.5" customHeight="1">
      <c r="C1717" s="2"/>
    </row>
    <row r="1718" ht="19.5" customHeight="1">
      <c r="C1718" s="2"/>
    </row>
    <row r="1719" ht="19.5" customHeight="1">
      <c r="C1719" s="2"/>
    </row>
    <row r="1720" ht="19.5" customHeight="1">
      <c r="C1720" s="2"/>
    </row>
    <row r="1721" ht="19.5" customHeight="1">
      <c r="C1721" s="2"/>
    </row>
    <row r="1722" ht="19.5" customHeight="1">
      <c r="C1722" s="2"/>
    </row>
    <row r="1723" ht="19.5" customHeight="1">
      <c r="C1723" s="2"/>
    </row>
    <row r="1724" ht="19.5" customHeight="1">
      <c r="C1724" s="2"/>
    </row>
    <row r="1725" ht="19.5" customHeight="1">
      <c r="C1725" s="2"/>
    </row>
    <row r="1726" ht="19.5" customHeight="1">
      <c r="C1726" s="2"/>
    </row>
    <row r="1727" ht="19.5" customHeight="1">
      <c r="C1727" s="2"/>
    </row>
    <row r="1728" ht="19.5" customHeight="1">
      <c r="C1728" s="2"/>
    </row>
    <row r="1729" ht="19.5" customHeight="1">
      <c r="C1729" s="2"/>
    </row>
    <row r="1730" ht="19.5" customHeight="1">
      <c r="C1730" s="2"/>
    </row>
    <row r="1731" ht="19.5" customHeight="1">
      <c r="C1731" s="2"/>
    </row>
    <row r="1732" ht="19.5" customHeight="1">
      <c r="C1732" s="2"/>
    </row>
    <row r="1733" ht="19.5" customHeight="1">
      <c r="C1733" s="2"/>
    </row>
    <row r="1734" ht="19.5" customHeight="1">
      <c r="C1734" s="2"/>
    </row>
    <row r="1735" ht="19.5" customHeight="1">
      <c r="C1735" s="2"/>
    </row>
    <row r="1736" ht="19.5" customHeight="1">
      <c r="C1736" s="2"/>
    </row>
    <row r="1737" ht="19.5" customHeight="1">
      <c r="C1737" s="2"/>
    </row>
    <row r="1738" ht="19.5" customHeight="1">
      <c r="C1738" s="2"/>
    </row>
    <row r="1739" ht="19.5" customHeight="1">
      <c r="C1739" s="2"/>
    </row>
    <row r="1740" ht="19.5" customHeight="1">
      <c r="C1740" s="2"/>
    </row>
    <row r="1741" ht="19.5" customHeight="1">
      <c r="C1741" s="2"/>
    </row>
    <row r="1742" ht="19.5" customHeight="1">
      <c r="C1742" s="2"/>
    </row>
    <row r="1743" ht="19.5" customHeight="1">
      <c r="C1743" s="2"/>
    </row>
    <row r="1744" ht="19.5" customHeight="1">
      <c r="C1744" s="2"/>
    </row>
    <row r="1745" ht="19.5" customHeight="1">
      <c r="C1745" s="2"/>
    </row>
    <row r="1746" ht="19.5" customHeight="1">
      <c r="C1746" s="2"/>
    </row>
    <row r="1747" ht="19.5" customHeight="1">
      <c r="C1747" s="2"/>
    </row>
    <row r="1748" ht="19.5" customHeight="1">
      <c r="C1748" s="2"/>
    </row>
    <row r="1749" ht="19.5" customHeight="1">
      <c r="C1749" s="2"/>
    </row>
    <row r="1750" ht="19.5" customHeight="1">
      <c r="C1750" s="2"/>
    </row>
    <row r="1751" ht="19.5" customHeight="1">
      <c r="C1751" s="2"/>
    </row>
    <row r="1752" ht="19.5" customHeight="1">
      <c r="C1752" s="2"/>
    </row>
    <row r="1753" ht="19.5" customHeight="1">
      <c r="C1753" s="2"/>
    </row>
    <row r="1754" ht="19.5" customHeight="1">
      <c r="C1754" s="2"/>
    </row>
    <row r="1755" ht="19.5" customHeight="1">
      <c r="C1755" s="2"/>
    </row>
    <row r="1756" ht="19.5" customHeight="1">
      <c r="C1756" s="2"/>
    </row>
    <row r="1757" ht="19.5" customHeight="1">
      <c r="C1757" s="2"/>
    </row>
    <row r="1758" ht="19.5" customHeight="1">
      <c r="C1758" s="2"/>
    </row>
    <row r="1759" ht="19.5" customHeight="1">
      <c r="C1759" s="2"/>
    </row>
    <row r="1760" ht="19.5" customHeight="1">
      <c r="C1760" s="2"/>
    </row>
    <row r="1761" ht="19.5" customHeight="1">
      <c r="C1761" s="2"/>
    </row>
    <row r="1762" ht="19.5" customHeight="1">
      <c r="C1762" s="2"/>
    </row>
    <row r="1763" ht="19.5" customHeight="1">
      <c r="C1763" s="2"/>
    </row>
    <row r="1764" ht="19.5" customHeight="1">
      <c r="C1764" s="2"/>
    </row>
    <row r="1765" ht="19.5" customHeight="1">
      <c r="C1765" s="2"/>
    </row>
    <row r="1766" ht="19.5" customHeight="1">
      <c r="C1766" s="2"/>
    </row>
    <row r="1767" ht="19.5" customHeight="1">
      <c r="C1767" s="2"/>
    </row>
    <row r="1768" ht="19.5" customHeight="1">
      <c r="C1768" s="2"/>
    </row>
    <row r="1769" ht="19.5" customHeight="1">
      <c r="C1769" s="2"/>
    </row>
    <row r="1770" ht="19.5" customHeight="1">
      <c r="C1770" s="2"/>
    </row>
    <row r="1771" ht="19.5" customHeight="1">
      <c r="C1771" s="2"/>
    </row>
    <row r="1772" ht="19.5" customHeight="1">
      <c r="C1772" s="2"/>
    </row>
    <row r="1773" ht="19.5" customHeight="1">
      <c r="C1773" s="2"/>
    </row>
    <row r="1774" ht="19.5" customHeight="1">
      <c r="C1774" s="2"/>
    </row>
    <row r="1775" ht="19.5" customHeight="1">
      <c r="C1775" s="2"/>
    </row>
    <row r="1776" ht="19.5" customHeight="1">
      <c r="C1776" s="2"/>
    </row>
    <row r="1777" ht="19.5" customHeight="1">
      <c r="C1777" s="2"/>
    </row>
    <row r="1778" ht="19.5" customHeight="1">
      <c r="C1778" s="2"/>
    </row>
    <row r="1779" ht="19.5" customHeight="1">
      <c r="C1779" s="2"/>
    </row>
    <row r="1780" ht="19.5" customHeight="1">
      <c r="C1780" s="2"/>
    </row>
    <row r="1781" ht="19.5" customHeight="1">
      <c r="C1781" s="2"/>
    </row>
    <row r="1782" ht="19.5" customHeight="1">
      <c r="C1782" s="2"/>
    </row>
    <row r="1783" ht="19.5" customHeight="1">
      <c r="C1783" s="2"/>
    </row>
    <row r="1784" ht="19.5" customHeight="1">
      <c r="C1784" s="2"/>
    </row>
    <row r="1785" ht="19.5" customHeight="1">
      <c r="C1785" s="2"/>
    </row>
    <row r="1786" ht="19.5" customHeight="1">
      <c r="C1786" s="2"/>
    </row>
    <row r="1787" ht="19.5" customHeight="1">
      <c r="C1787" s="2"/>
    </row>
    <row r="1788" ht="19.5" customHeight="1">
      <c r="C1788" s="2"/>
    </row>
    <row r="1789" ht="19.5" customHeight="1">
      <c r="C1789" s="2"/>
    </row>
    <row r="1790" ht="19.5" customHeight="1">
      <c r="C1790" s="2"/>
    </row>
    <row r="1791" ht="19.5" customHeight="1">
      <c r="C1791" s="2"/>
    </row>
    <row r="1792" ht="19.5" customHeight="1">
      <c r="C1792" s="2"/>
    </row>
    <row r="1793" ht="19.5" customHeight="1">
      <c r="C1793" s="2"/>
    </row>
    <row r="1794" ht="19.5" customHeight="1">
      <c r="C1794" s="2"/>
    </row>
    <row r="1795" ht="19.5" customHeight="1">
      <c r="C1795" s="2"/>
    </row>
    <row r="1796" ht="19.5" customHeight="1">
      <c r="C1796" s="2"/>
    </row>
    <row r="1797" ht="19.5" customHeight="1">
      <c r="C1797" s="2"/>
    </row>
    <row r="1798" ht="19.5" customHeight="1">
      <c r="C1798" s="2"/>
    </row>
    <row r="1799" ht="19.5" customHeight="1">
      <c r="C1799" s="2"/>
    </row>
    <row r="1800" ht="19.5" customHeight="1">
      <c r="C1800" s="2"/>
    </row>
    <row r="1801" ht="19.5" customHeight="1">
      <c r="C1801" s="2"/>
    </row>
    <row r="1802" ht="19.5" customHeight="1">
      <c r="C1802" s="2"/>
    </row>
    <row r="1803" ht="19.5" customHeight="1">
      <c r="C1803" s="2"/>
    </row>
    <row r="1804" ht="19.5" customHeight="1">
      <c r="C1804" s="2"/>
    </row>
    <row r="1805" ht="19.5" customHeight="1">
      <c r="C1805" s="2"/>
    </row>
    <row r="1806" ht="19.5" customHeight="1">
      <c r="C1806" s="2"/>
    </row>
    <row r="1807" ht="19.5" customHeight="1">
      <c r="C1807" s="2"/>
    </row>
    <row r="1808" ht="19.5" customHeight="1">
      <c r="C1808" s="2"/>
    </row>
    <row r="1809" ht="19.5" customHeight="1">
      <c r="C1809" s="2"/>
    </row>
    <row r="1810" ht="19.5" customHeight="1">
      <c r="C1810" s="2"/>
    </row>
    <row r="1811" ht="19.5" customHeight="1">
      <c r="C1811" s="2"/>
    </row>
    <row r="1812" ht="19.5" customHeight="1">
      <c r="C1812" s="2"/>
    </row>
    <row r="1813" ht="19.5" customHeight="1">
      <c r="C1813" s="2"/>
    </row>
    <row r="1814" ht="19.5" customHeight="1">
      <c r="C1814" s="2"/>
    </row>
    <row r="1815" ht="19.5" customHeight="1">
      <c r="C1815" s="2"/>
    </row>
    <row r="1816" ht="19.5" customHeight="1">
      <c r="C1816" s="2"/>
    </row>
    <row r="1817" ht="19.5" customHeight="1">
      <c r="C1817" s="2"/>
    </row>
    <row r="1818" ht="19.5" customHeight="1">
      <c r="C1818" s="2"/>
    </row>
    <row r="1819" ht="19.5" customHeight="1">
      <c r="C1819" s="2"/>
    </row>
    <row r="1820" ht="19.5" customHeight="1">
      <c r="C1820" s="2"/>
    </row>
    <row r="1821" ht="19.5" customHeight="1">
      <c r="C1821" s="2"/>
    </row>
    <row r="1822" ht="19.5" customHeight="1">
      <c r="C1822" s="2"/>
    </row>
    <row r="1823" ht="19.5" customHeight="1">
      <c r="C1823" s="2"/>
    </row>
    <row r="1824" ht="19.5" customHeight="1">
      <c r="C1824" s="2"/>
    </row>
    <row r="1825" ht="19.5" customHeight="1">
      <c r="C1825" s="2"/>
    </row>
    <row r="1826" ht="19.5" customHeight="1">
      <c r="C1826" s="2"/>
    </row>
    <row r="1827" ht="19.5" customHeight="1">
      <c r="C1827" s="2"/>
    </row>
    <row r="1828" ht="19.5" customHeight="1">
      <c r="C1828" s="2"/>
    </row>
    <row r="1829" ht="19.5" customHeight="1">
      <c r="C1829" s="2"/>
    </row>
    <row r="1830" ht="19.5" customHeight="1">
      <c r="C1830" s="2"/>
    </row>
    <row r="1831" ht="19.5" customHeight="1">
      <c r="C1831" s="2"/>
    </row>
    <row r="1832" ht="19.5" customHeight="1">
      <c r="C1832" s="2"/>
    </row>
    <row r="1833" ht="19.5" customHeight="1">
      <c r="C1833" s="2"/>
    </row>
    <row r="1834" ht="19.5" customHeight="1">
      <c r="C1834" s="2"/>
    </row>
    <row r="1835" ht="19.5" customHeight="1">
      <c r="C1835" s="2"/>
    </row>
    <row r="1836" ht="19.5" customHeight="1">
      <c r="C1836" s="2"/>
    </row>
    <row r="1837" ht="19.5" customHeight="1">
      <c r="C1837" s="2"/>
    </row>
    <row r="1838" ht="19.5" customHeight="1">
      <c r="C1838" s="2"/>
    </row>
    <row r="1839" ht="19.5" customHeight="1">
      <c r="C1839" s="2"/>
    </row>
    <row r="1840" ht="19.5" customHeight="1">
      <c r="C1840" s="2"/>
    </row>
    <row r="1841" ht="19.5" customHeight="1">
      <c r="C1841" s="2"/>
    </row>
    <row r="1842" ht="19.5" customHeight="1">
      <c r="C1842" s="2"/>
    </row>
    <row r="1843" ht="19.5" customHeight="1">
      <c r="C1843" s="2"/>
    </row>
    <row r="1844" ht="19.5" customHeight="1">
      <c r="C1844" s="2"/>
    </row>
    <row r="1845" ht="19.5" customHeight="1">
      <c r="C1845" s="2"/>
    </row>
    <row r="1846" ht="19.5" customHeight="1">
      <c r="C1846" s="2"/>
    </row>
    <row r="1847" ht="19.5" customHeight="1">
      <c r="C1847" s="2"/>
    </row>
    <row r="1848" ht="19.5" customHeight="1">
      <c r="C1848" s="2"/>
    </row>
    <row r="1849" ht="19.5" customHeight="1">
      <c r="C1849" s="2"/>
    </row>
    <row r="1850" ht="19.5" customHeight="1">
      <c r="C1850" s="2"/>
    </row>
    <row r="1851" ht="19.5" customHeight="1">
      <c r="C1851" s="2"/>
    </row>
    <row r="1852" ht="19.5" customHeight="1">
      <c r="C1852" s="2"/>
    </row>
    <row r="1853" ht="19.5" customHeight="1">
      <c r="C1853" s="2"/>
    </row>
    <row r="1854" ht="19.5" customHeight="1">
      <c r="C1854" s="2"/>
    </row>
    <row r="1855" ht="19.5" customHeight="1">
      <c r="C1855" s="2"/>
    </row>
    <row r="1856" ht="19.5" customHeight="1">
      <c r="C1856" s="2"/>
    </row>
    <row r="1857" ht="19.5" customHeight="1">
      <c r="C1857" s="2"/>
    </row>
    <row r="1858" ht="19.5" customHeight="1">
      <c r="C1858" s="2"/>
    </row>
    <row r="1859" ht="19.5" customHeight="1">
      <c r="C1859" s="2"/>
    </row>
    <row r="1860" ht="19.5" customHeight="1">
      <c r="C1860" s="2"/>
    </row>
    <row r="1861" ht="19.5" customHeight="1">
      <c r="C1861" s="2"/>
    </row>
    <row r="1862" ht="19.5" customHeight="1">
      <c r="C1862" s="2"/>
    </row>
    <row r="1863" ht="19.5" customHeight="1">
      <c r="C1863" s="2"/>
    </row>
    <row r="1864" ht="19.5" customHeight="1">
      <c r="C1864" s="2"/>
    </row>
    <row r="1865" ht="19.5" customHeight="1">
      <c r="C1865" s="2"/>
    </row>
    <row r="1866" ht="19.5" customHeight="1">
      <c r="C1866" s="2"/>
    </row>
    <row r="1867" ht="19.5" customHeight="1">
      <c r="C1867" s="2"/>
    </row>
    <row r="1868" ht="19.5" customHeight="1">
      <c r="C1868" s="2"/>
    </row>
    <row r="1869" ht="19.5" customHeight="1">
      <c r="C1869" s="2"/>
    </row>
    <row r="1870" ht="19.5" customHeight="1">
      <c r="C1870" s="2"/>
    </row>
    <row r="1871" ht="19.5" customHeight="1">
      <c r="C1871" s="2"/>
    </row>
    <row r="1872" ht="19.5" customHeight="1">
      <c r="C1872" s="2"/>
    </row>
    <row r="1873" ht="19.5" customHeight="1">
      <c r="C1873" s="2"/>
    </row>
    <row r="1874" ht="19.5" customHeight="1">
      <c r="C1874" s="2"/>
    </row>
    <row r="1875" ht="19.5" customHeight="1">
      <c r="C1875" s="2"/>
    </row>
    <row r="1876" ht="19.5" customHeight="1">
      <c r="C1876" s="2"/>
    </row>
    <row r="1877" ht="19.5" customHeight="1">
      <c r="C1877" s="2"/>
    </row>
    <row r="1878" ht="19.5" customHeight="1">
      <c r="C1878" s="2"/>
    </row>
    <row r="1879" ht="19.5" customHeight="1">
      <c r="C1879" s="2"/>
    </row>
    <row r="1880" ht="19.5" customHeight="1">
      <c r="C1880" s="2"/>
    </row>
    <row r="1881" ht="19.5" customHeight="1">
      <c r="C1881" s="2"/>
    </row>
    <row r="1882" ht="19.5" customHeight="1">
      <c r="C1882" s="2"/>
    </row>
    <row r="1883" ht="19.5" customHeight="1">
      <c r="C1883" s="2"/>
    </row>
    <row r="1884" ht="19.5" customHeight="1">
      <c r="C1884" s="2"/>
    </row>
    <row r="1885" ht="19.5" customHeight="1">
      <c r="C1885" s="2"/>
    </row>
    <row r="1886" ht="19.5" customHeight="1">
      <c r="C1886" s="2"/>
    </row>
    <row r="1887" ht="19.5" customHeight="1">
      <c r="C1887" s="2"/>
    </row>
    <row r="1888" ht="19.5" customHeight="1">
      <c r="C1888" s="2"/>
    </row>
    <row r="1889" ht="19.5" customHeight="1">
      <c r="C1889" s="2"/>
    </row>
    <row r="1890" ht="19.5" customHeight="1">
      <c r="C1890" s="2"/>
    </row>
    <row r="1891" ht="19.5" customHeight="1">
      <c r="C1891" s="2"/>
    </row>
    <row r="1892" ht="19.5" customHeight="1">
      <c r="C1892" s="2"/>
    </row>
    <row r="1893" ht="19.5" customHeight="1">
      <c r="C1893" s="2"/>
    </row>
    <row r="1894" ht="19.5" customHeight="1">
      <c r="C1894" s="2"/>
    </row>
    <row r="1895" ht="19.5" customHeight="1">
      <c r="C1895" s="2"/>
    </row>
    <row r="1896" ht="19.5" customHeight="1">
      <c r="C1896" s="2"/>
    </row>
    <row r="1897" ht="19.5" customHeight="1">
      <c r="C1897" s="2"/>
    </row>
    <row r="1898" ht="19.5" customHeight="1">
      <c r="C1898" s="2"/>
    </row>
    <row r="1899" ht="19.5" customHeight="1">
      <c r="C1899" s="2"/>
    </row>
    <row r="1900" ht="19.5" customHeight="1">
      <c r="C1900" s="2"/>
    </row>
    <row r="1901" ht="19.5" customHeight="1">
      <c r="C1901" s="2"/>
    </row>
    <row r="1902" ht="19.5" customHeight="1">
      <c r="C1902" s="2"/>
    </row>
    <row r="1903" ht="19.5" customHeight="1">
      <c r="C1903" s="2"/>
    </row>
    <row r="1904" ht="19.5" customHeight="1">
      <c r="C1904" s="2"/>
    </row>
    <row r="1905" ht="19.5" customHeight="1">
      <c r="C1905" s="2"/>
    </row>
    <row r="1906" ht="19.5" customHeight="1">
      <c r="C1906" s="2"/>
    </row>
    <row r="1907" ht="19.5" customHeight="1">
      <c r="C1907" s="2"/>
    </row>
    <row r="1908" ht="19.5" customHeight="1">
      <c r="C1908" s="2"/>
    </row>
    <row r="1909" ht="19.5" customHeight="1">
      <c r="C1909" s="2"/>
    </row>
    <row r="1910" ht="19.5" customHeight="1">
      <c r="C1910" s="2"/>
    </row>
    <row r="1911" ht="19.5" customHeight="1">
      <c r="C1911" s="2"/>
    </row>
    <row r="1912" ht="19.5" customHeight="1">
      <c r="C1912" s="2"/>
    </row>
    <row r="1913" ht="19.5" customHeight="1">
      <c r="C1913" s="2"/>
    </row>
    <row r="1914" ht="19.5" customHeight="1">
      <c r="C1914" s="2"/>
    </row>
    <row r="1915" ht="19.5" customHeight="1">
      <c r="C1915" s="2"/>
    </row>
    <row r="1916" ht="19.5" customHeight="1">
      <c r="C1916" s="2"/>
    </row>
    <row r="1917" ht="19.5" customHeight="1">
      <c r="C1917" s="2"/>
    </row>
    <row r="1918" ht="19.5" customHeight="1">
      <c r="C1918" s="2"/>
    </row>
    <row r="1919" ht="19.5" customHeight="1">
      <c r="C1919" s="2"/>
    </row>
    <row r="1920" ht="19.5" customHeight="1">
      <c r="C1920" s="2"/>
    </row>
    <row r="1921" ht="19.5" customHeight="1">
      <c r="C1921" s="2"/>
    </row>
    <row r="1922" ht="19.5" customHeight="1">
      <c r="C1922" s="2"/>
    </row>
    <row r="1923" ht="19.5" customHeight="1">
      <c r="C1923" s="2"/>
    </row>
    <row r="1924" ht="19.5" customHeight="1">
      <c r="C1924" s="2"/>
    </row>
    <row r="1925" ht="19.5" customHeight="1">
      <c r="C1925" s="2"/>
    </row>
    <row r="1926" ht="19.5" customHeight="1">
      <c r="C1926" s="2"/>
    </row>
    <row r="1927" ht="19.5" customHeight="1">
      <c r="C1927" s="2"/>
    </row>
    <row r="1928" ht="19.5" customHeight="1">
      <c r="C1928" s="2"/>
    </row>
    <row r="1929" ht="19.5" customHeight="1">
      <c r="C1929" s="2"/>
    </row>
    <row r="1930" ht="19.5" customHeight="1">
      <c r="C1930" s="2"/>
    </row>
    <row r="1931" ht="19.5" customHeight="1">
      <c r="C1931" s="2"/>
    </row>
    <row r="1932" ht="19.5" customHeight="1">
      <c r="C1932" s="2"/>
    </row>
    <row r="1933" ht="19.5" customHeight="1">
      <c r="C1933" s="2"/>
    </row>
    <row r="1934" ht="19.5" customHeight="1">
      <c r="C1934" s="2"/>
    </row>
    <row r="1935" ht="19.5" customHeight="1">
      <c r="C1935" s="2"/>
    </row>
    <row r="1936" ht="19.5" customHeight="1">
      <c r="C1936" s="2"/>
    </row>
    <row r="1937" ht="19.5" customHeight="1">
      <c r="C1937" s="2"/>
    </row>
    <row r="1938" ht="19.5" customHeight="1">
      <c r="C1938" s="2"/>
    </row>
    <row r="1939" ht="19.5" customHeight="1">
      <c r="C1939" s="2"/>
    </row>
    <row r="1940" ht="19.5" customHeight="1">
      <c r="C1940" s="2"/>
    </row>
    <row r="1941" ht="19.5" customHeight="1">
      <c r="C1941" s="2"/>
    </row>
    <row r="1942" ht="19.5" customHeight="1">
      <c r="C1942" s="2"/>
    </row>
    <row r="1943" ht="19.5" customHeight="1">
      <c r="C1943" s="2"/>
    </row>
    <row r="1944" ht="19.5" customHeight="1">
      <c r="C1944" s="2"/>
    </row>
    <row r="1945" ht="19.5" customHeight="1">
      <c r="C1945" s="2"/>
    </row>
    <row r="1946" ht="19.5" customHeight="1">
      <c r="C1946" s="2"/>
    </row>
    <row r="1947" ht="19.5" customHeight="1">
      <c r="C1947" s="2"/>
    </row>
    <row r="1948" ht="19.5" customHeight="1">
      <c r="C1948" s="2"/>
    </row>
    <row r="1949" ht="19.5" customHeight="1">
      <c r="C1949" s="2"/>
    </row>
    <row r="1950" ht="19.5" customHeight="1">
      <c r="C1950" s="2"/>
    </row>
    <row r="1951" ht="19.5" customHeight="1">
      <c r="C1951" s="2"/>
    </row>
    <row r="1952" ht="19.5" customHeight="1">
      <c r="C1952" s="2"/>
    </row>
    <row r="1953" ht="19.5" customHeight="1">
      <c r="C1953" s="2"/>
    </row>
    <row r="1954" ht="19.5" customHeight="1">
      <c r="C1954" s="2"/>
    </row>
    <row r="1955" ht="19.5" customHeight="1">
      <c r="C1955" s="2"/>
    </row>
    <row r="1956" ht="19.5" customHeight="1">
      <c r="C1956" s="2"/>
    </row>
    <row r="1957" ht="19.5" customHeight="1">
      <c r="C1957" s="2"/>
    </row>
    <row r="1958" ht="19.5" customHeight="1">
      <c r="C1958" s="2"/>
    </row>
    <row r="1959" ht="19.5" customHeight="1">
      <c r="C1959" s="2"/>
    </row>
    <row r="1960" ht="19.5" customHeight="1">
      <c r="C1960" s="2"/>
    </row>
    <row r="1961" ht="19.5" customHeight="1">
      <c r="C1961" s="2"/>
    </row>
    <row r="1962" ht="19.5" customHeight="1">
      <c r="C1962" s="2"/>
    </row>
    <row r="1963" ht="19.5" customHeight="1">
      <c r="C1963" s="2"/>
    </row>
    <row r="1964" ht="19.5" customHeight="1">
      <c r="C1964" s="2"/>
    </row>
    <row r="1965" ht="19.5" customHeight="1">
      <c r="C1965" s="2"/>
    </row>
    <row r="1966" ht="19.5" customHeight="1">
      <c r="C1966" s="2"/>
    </row>
    <row r="1967" ht="19.5" customHeight="1">
      <c r="C1967" s="2"/>
    </row>
    <row r="1968" ht="19.5" customHeight="1">
      <c r="C1968" s="2"/>
    </row>
    <row r="1969" ht="19.5" customHeight="1">
      <c r="C1969" s="2"/>
    </row>
    <row r="1970" ht="19.5" customHeight="1">
      <c r="C1970" s="2"/>
    </row>
    <row r="1971" ht="19.5" customHeight="1">
      <c r="C1971" s="2"/>
    </row>
    <row r="1972" ht="19.5" customHeight="1">
      <c r="C1972" s="2"/>
    </row>
    <row r="1973" ht="19.5" customHeight="1">
      <c r="C1973" s="2"/>
    </row>
    <row r="1974" ht="19.5" customHeight="1">
      <c r="C1974" s="2"/>
    </row>
    <row r="1975" ht="19.5" customHeight="1">
      <c r="C1975" s="2"/>
    </row>
    <row r="1976" ht="19.5" customHeight="1">
      <c r="C1976" s="2"/>
    </row>
    <row r="1977" ht="19.5" customHeight="1">
      <c r="C1977" s="2"/>
    </row>
    <row r="1978" ht="19.5" customHeight="1">
      <c r="C1978" s="2"/>
    </row>
    <row r="1979" ht="19.5" customHeight="1">
      <c r="C1979" s="2"/>
    </row>
    <row r="1980" ht="19.5" customHeight="1">
      <c r="C1980" s="2"/>
    </row>
    <row r="1981" ht="19.5" customHeight="1">
      <c r="C1981" s="2"/>
    </row>
    <row r="1982" ht="19.5" customHeight="1">
      <c r="C1982" s="2"/>
    </row>
    <row r="1983" ht="19.5" customHeight="1">
      <c r="C1983" s="2"/>
    </row>
    <row r="1984" ht="19.5" customHeight="1">
      <c r="C1984" s="2"/>
    </row>
    <row r="1985" ht="19.5" customHeight="1">
      <c r="C1985" s="2"/>
    </row>
    <row r="1986" ht="19.5" customHeight="1">
      <c r="C1986" s="2"/>
    </row>
    <row r="1987" ht="19.5" customHeight="1">
      <c r="C1987" s="2"/>
    </row>
    <row r="1988" ht="19.5" customHeight="1">
      <c r="C1988" s="2"/>
    </row>
    <row r="1989" ht="19.5" customHeight="1">
      <c r="C1989" s="2"/>
    </row>
    <row r="1990" ht="19.5" customHeight="1">
      <c r="C1990" s="2"/>
    </row>
    <row r="1991" ht="19.5" customHeight="1">
      <c r="C1991" s="2"/>
    </row>
    <row r="1992" ht="19.5" customHeight="1">
      <c r="C1992" s="2"/>
    </row>
    <row r="1993" ht="19.5" customHeight="1">
      <c r="C1993" s="2"/>
    </row>
    <row r="1994" ht="19.5" customHeight="1">
      <c r="C1994" s="2"/>
    </row>
    <row r="1995" ht="19.5" customHeight="1">
      <c r="C1995" s="2"/>
    </row>
    <row r="1996" ht="19.5" customHeight="1">
      <c r="C1996" s="2"/>
    </row>
    <row r="1997" ht="19.5" customHeight="1">
      <c r="C1997" s="2"/>
    </row>
    <row r="1998" ht="19.5" customHeight="1">
      <c r="C1998" s="2"/>
    </row>
    <row r="1999" ht="19.5" customHeight="1">
      <c r="C1999" s="2"/>
    </row>
    <row r="2000" ht="19.5" customHeight="1">
      <c r="C2000" s="2"/>
    </row>
    <row r="2001" ht="19.5" customHeight="1">
      <c r="C2001" s="2"/>
    </row>
    <row r="2002" ht="19.5" customHeight="1">
      <c r="C2002" s="2"/>
    </row>
    <row r="2003" ht="19.5" customHeight="1">
      <c r="C2003" s="2"/>
    </row>
    <row r="2004" ht="19.5" customHeight="1">
      <c r="C2004" s="2"/>
    </row>
    <row r="2005" ht="19.5" customHeight="1">
      <c r="C2005" s="2"/>
    </row>
    <row r="2006" ht="19.5" customHeight="1">
      <c r="C2006" s="2"/>
    </row>
    <row r="2007" ht="19.5" customHeight="1">
      <c r="C2007" s="2"/>
    </row>
    <row r="2008" ht="19.5" customHeight="1">
      <c r="C2008" s="2"/>
    </row>
    <row r="2009" ht="19.5" customHeight="1">
      <c r="C2009" s="2"/>
    </row>
    <row r="2010" ht="19.5" customHeight="1">
      <c r="C2010" s="2"/>
    </row>
    <row r="2011" ht="19.5" customHeight="1">
      <c r="C2011" s="2"/>
    </row>
    <row r="2012" ht="19.5" customHeight="1">
      <c r="C2012" s="2"/>
    </row>
    <row r="2013" ht="19.5" customHeight="1">
      <c r="C2013" s="2"/>
    </row>
    <row r="2014" ht="19.5" customHeight="1">
      <c r="C2014" s="2"/>
    </row>
    <row r="2015" ht="19.5" customHeight="1">
      <c r="C2015" s="2"/>
    </row>
    <row r="2016" ht="19.5" customHeight="1">
      <c r="C2016" s="2"/>
    </row>
    <row r="2017" ht="19.5" customHeight="1">
      <c r="C2017" s="2"/>
    </row>
    <row r="2018" ht="19.5" customHeight="1">
      <c r="C2018" s="2"/>
    </row>
    <row r="2019" ht="19.5" customHeight="1">
      <c r="C2019" s="2"/>
    </row>
    <row r="2020" ht="19.5" customHeight="1">
      <c r="C2020" s="2"/>
    </row>
    <row r="2021" ht="19.5" customHeight="1">
      <c r="C2021" s="2"/>
    </row>
    <row r="2022" ht="19.5" customHeight="1">
      <c r="C2022" s="2"/>
    </row>
    <row r="2023" ht="19.5" customHeight="1">
      <c r="C2023" s="2"/>
    </row>
    <row r="2024" ht="19.5" customHeight="1">
      <c r="C2024" s="2"/>
    </row>
    <row r="2025" ht="19.5" customHeight="1">
      <c r="C2025" s="2"/>
    </row>
    <row r="2026" ht="19.5" customHeight="1">
      <c r="C2026" s="2"/>
    </row>
    <row r="2027" ht="19.5" customHeight="1">
      <c r="C2027" s="2"/>
    </row>
    <row r="2028" ht="19.5" customHeight="1">
      <c r="C2028" s="2"/>
    </row>
    <row r="2029" ht="19.5" customHeight="1">
      <c r="C2029" s="2"/>
    </row>
    <row r="2030" ht="19.5" customHeight="1">
      <c r="C2030" s="2"/>
    </row>
    <row r="2031" ht="19.5" customHeight="1">
      <c r="C2031" s="2"/>
    </row>
    <row r="2032" ht="19.5" customHeight="1">
      <c r="C2032" s="2"/>
    </row>
    <row r="2033" ht="19.5" customHeight="1">
      <c r="C2033" s="2"/>
    </row>
    <row r="2034" ht="19.5" customHeight="1">
      <c r="C2034" s="2"/>
    </row>
    <row r="2035" ht="19.5" customHeight="1">
      <c r="C2035" s="2"/>
    </row>
    <row r="2036" ht="19.5" customHeight="1">
      <c r="C2036" s="2"/>
    </row>
    <row r="2037" ht="19.5" customHeight="1">
      <c r="C2037" s="2"/>
    </row>
    <row r="2038" ht="19.5" customHeight="1">
      <c r="C2038" s="2"/>
    </row>
    <row r="2039" ht="19.5" customHeight="1">
      <c r="C2039" s="2"/>
    </row>
    <row r="2040" ht="19.5" customHeight="1">
      <c r="C2040" s="2"/>
    </row>
    <row r="2041" ht="19.5" customHeight="1">
      <c r="C2041" s="2"/>
    </row>
    <row r="2042" ht="19.5" customHeight="1">
      <c r="C2042" s="2"/>
    </row>
    <row r="2043" ht="19.5" customHeight="1">
      <c r="C2043" s="2"/>
    </row>
    <row r="2044" ht="19.5" customHeight="1">
      <c r="C2044" s="2"/>
    </row>
    <row r="2045" ht="19.5" customHeight="1">
      <c r="C2045" s="2"/>
    </row>
    <row r="2046" ht="19.5" customHeight="1">
      <c r="C2046" s="2"/>
    </row>
    <row r="2047" ht="19.5" customHeight="1">
      <c r="C2047" s="2"/>
    </row>
    <row r="2048" ht="19.5" customHeight="1">
      <c r="C2048" s="2"/>
    </row>
    <row r="2049" ht="19.5" customHeight="1">
      <c r="C2049" s="2"/>
    </row>
    <row r="2050" ht="19.5" customHeight="1">
      <c r="C2050" s="2"/>
    </row>
    <row r="2051" ht="19.5" customHeight="1">
      <c r="C2051" s="2"/>
    </row>
    <row r="2052" ht="19.5" customHeight="1">
      <c r="C2052" s="2"/>
    </row>
    <row r="2053" ht="19.5" customHeight="1">
      <c r="C2053" s="2"/>
    </row>
    <row r="2054" ht="19.5" customHeight="1">
      <c r="C2054" s="2"/>
    </row>
    <row r="2055" ht="19.5" customHeight="1">
      <c r="C2055" s="2"/>
    </row>
    <row r="2056" ht="19.5" customHeight="1">
      <c r="C2056" s="2"/>
    </row>
    <row r="2057" ht="19.5" customHeight="1">
      <c r="C2057" s="2"/>
    </row>
    <row r="2058" ht="19.5" customHeight="1">
      <c r="C2058" s="2"/>
    </row>
    <row r="2059" ht="19.5" customHeight="1">
      <c r="C2059" s="2"/>
    </row>
    <row r="2060" ht="19.5" customHeight="1">
      <c r="C2060" s="2"/>
    </row>
    <row r="2061" ht="19.5" customHeight="1">
      <c r="C2061" s="2"/>
    </row>
    <row r="2062" ht="19.5" customHeight="1">
      <c r="C2062" s="2"/>
    </row>
    <row r="2063" ht="19.5" customHeight="1">
      <c r="C2063" s="2"/>
    </row>
    <row r="2064" ht="19.5" customHeight="1">
      <c r="C2064" s="2"/>
    </row>
    <row r="2065" ht="19.5" customHeight="1">
      <c r="C2065" s="2"/>
    </row>
    <row r="2066" ht="19.5" customHeight="1">
      <c r="C2066" s="2"/>
    </row>
    <row r="2067" ht="19.5" customHeight="1">
      <c r="C2067" s="2"/>
    </row>
    <row r="2068" ht="19.5" customHeight="1">
      <c r="C2068" s="2"/>
    </row>
    <row r="2069" ht="19.5" customHeight="1">
      <c r="C2069" s="2"/>
    </row>
    <row r="2070" ht="19.5" customHeight="1">
      <c r="C2070" s="2"/>
    </row>
    <row r="2071" ht="19.5" customHeight="1">
      <c r="C2071" s="2"/>
    </row>
    <row r="2072" ht="19.5" customHeight="1">
      <c r="C2072" s="2"/>
    </row>
    <row r="2073" ht="19.5" customHeight="1">
      <c r="C2073" s="2"/>
    </row>
    <row r="2074" ht="19.5" customHeight="1">
      <c r="C2074" s="2"/>
    </row>
    <row r="2075" ht="19.5" customHeight="1">
      <c r="C2075" s="2"/>
    </row>
    <row r="2076" ht="19.5" customHeight="1">
      <c r="C2076" s="2"/>
    </row>
    <row r="2077" ht="19.5" customHeight="1">
      <c r="C2077" s="2"/>
    </row>
    <row r="2078" ht="19.5" customHeight="1">
      <c r="C2078" s="2"/>
    </row>
    <row r="2079" ht="19.5" customHeight="1">
      <c r="C2079" s="2"/>
    </row>
    <row r="2080" ht="19.5" customHeight="1">
      <c r="C2080" s="2"/>
    </row>
    <row r="2081" ht="19.5" customHeight="1">
      <c r="C2081" s="2"/>
    </row>
    <row r="2082" ht="19.5" customHeight="1">
      <c r="C2082" s="2"/>
    </row>
    <row r="2083" ht="19.5" customHeight="1">
      <c r="C2083" s="2"/>
    </row>
    <row r="2084" ht="19.5" customHeight="1">
      <c r="C2084" s="2"/>
    </row>
    <row r="2085" ht="19.5" customHeight="1">
      <c r="C2085" s="2"/>
    </row>
    <row r="2086" ht="19.5" customHeight="1">
      <c r="C2086" s="2"/>
    </row>
    <row r="2087" ht="19.5" customHeight="1">
      <c r="C2087" s="2"/>
    </row>
    <row r="2088" ht="19.5" customHeight="1">
      <c r="C2088" s="2"/>
    </row>
    <row r="2089" ht="19.5" customHeight="1">
      <c r="C2089" s="2"/>
    </row>
    <row r="2090" ht="19.5" customHeight="1">
      <c r="C2090" s="2"/>
    </row>
    <row r="2091" ht="19.5" customHeight="1">
      <c r="C2091" s="2"/>
    </row>
    <row r="2092" ht="19.5" customHeight="1">
      <c r="C2092" s="2"/>
    </row>
    <row r="2093" ht="19.5" customHeight="1">
      <c r="C2093" s="2"/>
    </row>
    <row r="2094" ht="19.5" customHeight="1">
      <c r="C2094" s="2"/>
    </row>
    <row r="2095" ht="19.5" customHeight="1">
      <c r="C2095" s="2"/>
    </row>
    <row r="2096" ht="19.5" customHeight="1">
      <c r="C2096" s="2"/>
    </row>
    <row r="2097" ht="19.5" customHeight="1">
      <c r="C2097" s="2"/>
    </row>
    <row r="2098" ht="19.5" customHeight="1">
      <c r="C2098" s="2"/>
    </row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</sheetData>
  <mergeCells count="1">
    <mergeCell ref="A2:F2"/>
  </mergeCells>
  <printOptions/>
  <pageMargins left="0.31496062992125984" right="0.31496062992125984" top="0.7086614173228347" bottom="0.5905511811023623" header="0.5118110236220472" footer="0.3937007874015748"/>
  <pageSetup firstPageNumber="1" useFirstPageNumber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Lublin</dc:creator>
  <cp:keywords/>
  <dc:description/>
  <cp:lastModifiedBy>UM</cp:lastModifiedBy>
  <cp:lastPrinted>2004-11-10T15:47:28Z</cp:lastPrinted>
  <dcterms:created xsi:type="dcterms:W3CDTF">2002-10-31T01:56:16Z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