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WYKAZ" sheetId="1" r:id="rId1"/>
  </sheets>
  <definedNames>
    <definedName name="_xlnm.Print_Area" localSheetId="0">'WYKAZ'!$A$1:$H$114</definedName>
    <definedName name="_xlnm._FilterDatabase" localSheetId="0" hidden="1">'WYKAZ'!$A$4:$R$213</definedName>
  </definedNames>
  <calcPr fullCalcOnLoad="1"/>
</workbook>
</file>

<file path=xl/sharedStrings.xml><?xml version="1.0" encoding="utf-8"?>
<sst xmlns="http://schemas.openxmlformats.org/spreadsheetml/2006/main" count="299" uniqueCount="140">
  <si>
    <r>
      <t xml:space="preserve"> </t>
    </r>
    <r>
      <rPr>
        <b/>
        <sz val="14"/>
        <rFont val="Arial CE"/>
        <family val="2"/>
      </rPr>
      <t xml:space="preserve">Wykaz cen jednostkowych  wyposażenia technologicznego, kuchni i pralni z prasowalnią Żłobka w Lublinie przy ul. Zelwerowicza, obejmujących   dostawę, koszty transportu, szkolenie personelu, drobne roboty budowlane i instalacyjne związane z dostosowaniem już wykonanych elementów do oferowanych urządzeń i wyposażenia                                                                     </t>
    </r>
    <r>
      <rPr>
        <b/>
        <u val="single"/>
        <sz val="14"/>
        <rFont val="Arial CE"/>
        <family val="2"/>
      </rPr>
      <t xml:space="preserve">   Załącznik Nr 4a do wzoru umowy część I </t>
    </r>
    <r>
      <rPr>
        <b/>
        <sz val="14"/>
        <rFont val="Arial CE"/>
        <family val="2"/>
      </rPr>
      <t xml:space="preserve"> </t>
    </r>
  </si>
  <si>
    <t>POZ.</t>
  </si>
  <si>
    <t>Nazwa</t>
  </si>
  <si>
    <t xml:space="preserve">ilość </t>
  </si>
  <si>
    <t>Jedn.</t>
  </si>
  <si>
    <t>Cena</t>
  </si>
  <si>
    <t>W   y   m   i   a    r   y</t>
  </si>
  <si>
    <t>Wartosć netto</t>
  </si>
  <si>
    <t>dł.</t>
  </si>
  <si>
    <t>gł.</t>
  </si>
  <si>
    <t>wys.</t>
  </si>
  <si>
    <t>Moc</t>
  </si>
  <si>
    <t>Napięcie</t>
  </si>
  <si>
    <t>Gaz</t>
  </si>
  <si>
    <t>Woda</t>
  </si>
  <si>
    <t>Odpływ</t>
  </si>
  <si>
    <t>mm</t>
  </si>
  <si>
    <t>kW</t>
  </si>
  <si>
    <t>V</t>
  </si>
  <si>
    <t>m3/h</t>
  </si>
  <si>
    <t>z,c,z.-uzd</t>
  </si>
  <si>
    <t>PARTER</t>
  </si>
  <si>
    <t xml:space="preserve">Nr 17 ROZDZIELNIA </t>
  </si>
  <si>
    <r>
      <t>Umywalka z szafką  z drzwiczkami o wymiarach 450 x 450 x 850 mm , bez tylnej ścianki + bateria umywalkowa 1-uchwytowa stojąca + syfon umywalkowy  Całość wykonanie stal nierdzewna</t>
    </r>
    <r>
      <rPr>
        <sz val="12"/>
        <color indexed="10"/>
        <rFont val="Arial CE"/>
        <family val="2"/>
      </rPr>
      <t xml:space="preserve"> </t>
    </r>
    <r>
      <rPr>
        <sz val="12"/>
        <rFont val="Arial CE"/>
        <family val="2"/>
      </rPr>
      <t xml:space="preserve">04, komora tłoczona, głębokość komory 110 mm,  z otworem na baterię, umywalka wyposażona w  rant tylny,Bateriia umywalkowa - stojąca, 1- uchwytowa, chromowa,standardowa. Syfon umywalkowy - standard. </t>
    </r>
  </si>
  <si>
    <t>kpl.</t>
  </si>
  <si>
    <t>z+c</t>
  </si>
  <si>
    <t>DN50</t>
  </si>
  <si>
    <t>Stół z blatem łatwozmywalnym o wymiarach 1200 x 600 x 850 mm z szafką, wykonanie: stal nierdzewna AISI 304</t>
  </si>
  <si>
    <t>szt.</t>
  </si>
  <si>
    <t>Szafa przelotowa z  drzwiami suwanymi o wymiarach 1000 x 500 x 1800 mm, ykonanie: stal nierdzewna AISI 304</t>
  </si>
  <si>
    <t>Nr 18 ZMYWALNIA NACZYŃ STOŁOWYCH</t>
  </si>
  <si>
    <t xml:space="preserve">Stół ze zlewem 1 komorowym o wymiarach 1300 x 600 x 850 mm z półką, wykonanie: stal nierdzewna AISI 304  Syfon do zlewozmywaków i basenów musi  spełnioać wymagania do kuchni przemysłowych,  odporny na temperatturę ścieków 90 stopni C i działanie środków chemicznych stosowanych w przemyśle spożywczym                                                                                  </t>
  </si>
  <si>
    <t>z,c</t>
  </si>
  <si>
    <t xml:space="preserve">Bateria stojąca prysznicowa typu HAND SPRAY ze sterowaniem dżwigniowym,  ze spryskiwaczem i wylewką,  z ramieniem roboczym umożliwiającym pełną swobodę operacji nad zlewem lub basenem. Umożliwia regulację temperatury i strumienia wody wypływającej z wylewki poprzez zmianę kąta ustawienia uchwytu </t>
  </si>
  <si>
    <t>25*</t>
  </si>
  <si>
    <r>
      <t xml:space="preserve">Uniwersalna zmywarka  do mycia naczyń z funkcją wyparzania + uzdatniacz wody automatyczny - wykonanie ze stali nierdzewnej AISI304, przystosowana do mycia szkła, talerzy, sztućców,  z funkcją wyparzania,  w pełni zautomatyzowany proces mycia, płukania, dozowania środka myjącego i płuczącego,wyposażona w  pompą odpływu. .  Dwa cykle mycia 90 i 150 sekund. Mycie w temperaturze </t>
    </r>
    <r>
      <rPr>
        <sz val="12"/>
        <rFont val="Czcionka tekstu podstawowego"/>
        <family val="0"/>
      </rPr>
      <t>~</t>
    </r>
    <r>
      <rPr>
        <sz val="9"/>
        <rFont val="Arial CE"/>
        <family val="2"/>
      </rPr>
      <t xml:space="preserve"> </t>
    </r>
    <r>
      <rPr>
        <sz val="12"/>
        <rFont val="Arial CE"/>
        <family val="2"/>
      </rPr>
      <t>60</t>
    </r>
    <r>
      <rPr>
        <sz val="12"/>
        <rFont val="Czcionka tekstu podstawowego"/>
        <family val="0"/>
      </rPr>
      <t xml:space="preserve">° C, wyparzanie w temperaturze </t>
    </r>
    <r>
      <rPr>
        <sz val="9"/>
        <rFont val="Arial CE"/>
        <family val="2"/>
      </rPr>
      <t xml:space="preserve"> </t>
    </r>
    <r>
      <rPr>
        <sz val="12"/>
        <rFont val="Arial CE"/>
        <family val="2"/>
      </rPr>
      <t>~ 90° C  Wymiary kosza: 500 x 500 mm, maksymalna średnica talerza: 400 mm, możliwość mycia pojemników GN1/1, wydajność 30 koszy/h. Wyposażenie: system dozujący środki płuczące, kosz do talerzy - 2 szt., kosz płaski do szklanek – 1 szt., koszyczek do sztućców – 1 szt.</t>
    </r>
  </si>
  <si>
    <t>z-uzd.</t>
  </si>
  <si>
    <t>Stół przyścienny z półką o wymiarach 600 x 600 x 850 mm, wykonanie: stal nierdzewna AISI 304</t>
  </si>
  <si>
    <t xml:space="preserve">Okno podawcze aluminiowe o wymiarach 700 x 700 mm fabrycznie wykończone, otwierane pionowo. Wyposażone w blokadę, która chroni przed niekontrolowanym opadaniem okna, oraz zamek.  </t>
  </si>
  <si>
    <t>Nr 19 ZMYWALNIA NACZYŃ STOŁOWYCH</t>
  </si>
  <si>
    <t xml:space="preserve">Stół ze zlewem 1 komorowym o wymiarach 1400 x 600 x 850 mm z półką, wykonanie: stal nierdzewna AISI 304  Syfon do zlewozmywaków i basenów musi  spełnioać wymagania do kuchni przemysłowych,  odporny na temperatturę ścieków 90 stopni C i działanie środków chemicznych stosowanych w przemyśle spożywczym                                                                                  </t>
  </si>
  <si>
    <t>PIĘTRO</t>
  </si>
  <si>
    <t xml:space="preserve">Nr 152 KOMUNIKACJA WEWNĘTRZNA </t>
  </si>
  <si>
    <t>Stół z blatem łatwozmywalnym bez półki o wymiarach 1200 x 600 x 850 wykonanie: stal nierdzewna AISI 304</t>
  </si>
  <si>
    <t>*</t>
  </si>
  <si>
    <t>Waga platformowa - nierdzewny pomost, nośność: 150 kg,  wymiary pomostu: 450 x 500 mm, , wyświetlacz LED, temperatura otoczenia  pracy: -10 C ÷ +40 °C. Funkcje: ważenie towarów,  liczenia sztuk, programowania limitów,  sortowania, współpraca z komputerem lub drukarką</t>
  </si>
  <si>
    <t xml:space="preserve">szt </t>
  </si>
  <si>
    <t>Nr 153 MAGAZYN WARZYW I OWOCÓW</t>
  </si>
  <si>
    <t>Regał magazynowy z 4 półkami pełnymi o wymiarach 1300 x 600 x 1800 - wykonanie: stal nierdzewna AISI 304</t>
  </si>
  <si>
    <t>szt</t>
  </si>
  <si>
    <t>Regał magazynowy z 5 półkami pełnymi o wymiarach 1300 x 600 x 1800 - wykonanie: stal nierdzewna AISI 304</t>
  </si>
  <si>
    <t>Regał magazynowy z 5 półkami pełnymi o wymiarach 1000 x 600 x 1800 - wykonanie: stal nierdzewna AISI 304</t>
  </si>
  <si>
    <t>Nr 154 MAGAZYN ARTYKUŁÓW SUCHYCH</t>
  </si>
  <si>
    <t>Regał magazynowy z 5 półkami pełnymi o wymiarach 1100 x 600 x 1800 - wykonanie: stal nierdzewna AISI 304</t>
  </si>
  <si>
    <t>Nr 155 MAGAZYN OGÓLNOSPOŻYWCZY Z URZĄDZENIAMI CHŁODNICZYMI</t>
  </si>
  <si>
    <t>17*</t>
  </si>
  <si>
    <r>
      <t xml:space="preserve">Szafa chłodnicza, poj. 700l,  1 komorowa  - nierdzewna wykonana w całości ze stali nierdzewnej AISI304,( obudowa i wnętrze ), sterowanie elektroniczne,  z wyświetlaczem temperatury, odszranianie automatyczne, układ chłodzenia dynamiczny, obieg powietrza wymuszony wentylatorem, ekologiczny czynnik chłodniczy R404a, komora w standarcie  GN2/1., samozamykające się drzwi z zamkiem na klucz,  nierdzewne, regulowane nóżki ( możliwosć regulacji wysokości ) , bezdotykowy wyłącznik wentylatora chłodnicy po otwarciu drzwi. Praca w temperaturze otoczenia minimum do +43°C.  Maksymalne obciążenie półki: 30 kg,   Zakres temperatur roboczych  </t>
    </r>
    <r>
      <rPr>
        <sz val="12"/>
        <rFont val="Arial"/>
        <family val="2"/>
      </rPr>
      <t>+</t>
    </r>
    <r>
      <rPr>
        <sz val="12"/>
        <rFont val="Arial CE"/>
        <family val="2"/>
      </rPr>
      <t>2°C ÷ +8°C. Wyposażenie: minimum  5 półek rusztowanych</t>
    </r>
  </si>
  <si>
    <t>18*</t>
  </si>
  <si>
    <t xml:space="preserve">Szafa chłodnicza, poj. 700l, 2 - komorowa - nierdzewnaSzafa wykonana w całości ze stali nierdzewnej AISI304,( obudowa i wnętrze ), sterowanie elektroniczne,  z wyświetlaczem temperatury, odszranianie automatyczne, układ chłodzenia dynamiczny, obieg powietrza wymuszony wentylatorem, ekologiczny czynnik chłodniczy R404a, komora w standarcie  GN2/1., samozamykające się drzwi z zamkiem na klucz,  nierdzewne, regulowane nóżki ( możliwosć regulacji wysokości ) , bezdotykowy wyłącznik wentylatora chłodnicy po otwarciu drzwi.   Praca w temperaturze otoczenia minimum do +43°C. Maksymalne  obciążenie półki: 30 kg,  Zakres temperatur roboczych  +2°C ÷ +8°C. Wyposażenie: minimum 2 pólki rusztowane  na 1 komorę </t>
  </si>
  <si>
    <t>19*</t>
  </si>
  <si>
    <t xml:space="preserve">Szafa mroznicza  poj. 700l, - nierdzewna wykonana w całości ze stali nierdzewnej AISI304, ( obudowa i wnętrze ), sterowanie elektroniczne,  z wyświetlaczem temperatury, odszranianie automatyczne, układ chłodzenia dynamiczny, obieg powietrza wymuszony wentylatorem, ekologiczny czynnik chłodniczy R404a, komora w standarcie  GN2/1., samozamykające się drzwi z zamkiem na klucz,  nierdzewne, regulowane nóżki ( możliwosć regulacji wysokości ) , bezdotykowy wyłącznik wentylatora chłodnicy po otwarciu drzwi. Praca w temperaturze otoczenia minimum do +43°C.Maksymalne obciążenie półki: 30 kg,  Zakres temperatur roboczych chłodniczych  +2°C ÷ +8°C.  Zakres  temperatur roboczych  mrożniczych - 15°C ÷ 23°C.                                               Wyposażenie: minimum 2 pólki rusztowe na jedą komorę </t>
  </si>
  <si>
    <t>Nr 156 POMIESZCZENIE OBRÓBKI WSTĘPNEJ OWOCÓW I WARZYW</t>
  </si>
  <si>
    <t xml:space="preserve">Stół ze zlewem 1 komorowym o wymiarach 1500 x 600 x 850 mm z półką, wykonanie: stal nierdzewna AISI 304  Syfon do zlewozmywaków i basenów musi  spełnioać wymagania do kuchni przemysłowych,  odporny na temperatturę ścieków 90 stopni C i działanie środków chemicznych stosowanych w przemyśle spożywczym + bateria zlewozmywakowa     1-uchwytowa stojąca     </t>
  </si>
  <si>
    <r>
      <t xml:space="preserve">Zawory czerpalne dn 15 mm ze złączką do weza z zaworem antyskażeniowym Wykonanie: mosiądz chromowany
Dopuszczalne ciśnienie pracy  - 10 bar,
Dopuszczalna temperatura pracy:  90 </t>
    </r>
    <r>
      <rPr>
        <sz val="12"/>
        <rFont val="Arial"/>
        <family val="2"/>
      </rPr>
      <t>º</t>
    </r>
    <r>
      <rPr>
        <sz val="12"/>
        <rFont val="Arial CE"/>
        <family val="2"/>
      </rPr>
      <t>C.</t>
    </r>
  </si>
  <si>
    <t>Nr 157 KUCHNIA</t>
  </si>
  <si>
    <t>16*</t>
  </si>
  <si>
    <t xml:space="preserve">Szafa chłodnicza, poj. 500l 1 - komorowa  - nierdzewna - wykonana w całości ze stali nierdzewnej AISI304( obudowa i wnętrze ), sterowanie elektroniczne,  z wyświetlaczem temperatury, odszranianie automatyczne, układ chłodzenia dynamiczny, obieg powietrza wymuszony wentylatorem, ekologiczny czynnik chłodniczy R404a, komora w standarcie  GN2/1., samozamykające się drzwi z zamkiem na klucz,  nierdzewne, regulowane nóżki ( możliwosć regulacji wysokości ) , bezdotykowy wyłącznik wentylatora chłodnicy po otwarciu drzwi. Maksymalne obciążenie półki: 30 kg,                                                                                                 Praca w temperaturze otoczenia minimum do +43°C.                                                                  Zakres temperatur roboczych  +2°C ÷ +8°C.                                               Wyposażenie: minimum 3 półki rusztowe </t>
  </si>
  <si>
    <t xml:space="preserve">Stół ze zlewem 1 komorowym o wymiarach 1800 x 700 x 850 mm z półką, wykonanie: stal nierdzewna AISI 304  Syfon do zlewozmywaków i basenów musi  spełnioać wymagania do kuchni przemysłowych,  odporny na temperatturę ścieków 90 stopni C i działanie środków chemicznych stosowanych w przemyśle spożywczym + bateria zlewozmywakowa 1-uchwytowa stojąca      </t>
  </si>
  <si>
    <t>Stół z blatem łatwozmywalnym z szafką o wymiarach 1800 x 600 x 850 mm  - wykonanie: stal nierdzewna AISI 304</t>
  </si>
  <si>
    <t>Stół z blatem łatwozmywalnym z szafką o wymiarach 1900 x 700 x 850 mm  - wykonanie: stal nierdzewna AISI 304</t>
  </si>
  <si>
    <t>Stół z basenem gastronomicznym jednokomorowym o wymiarach 800 x 700 mm . Wykonanie: stal nierdzewna AISI 304. Głębokość komory 400 mm + syfon do basenów musi  spełnioać wymagania do kuchni przemysłowych,  odporny na temperatturę ścieków 90 stopni C i działanie środków chemicznych stosowanych w przemyśle spożywczym</t>
  </si>
  <si>
    <t>Stół z blatem łatwozmywalnym z szafką o wymiarach 1500 x 700 x 850 mm  - wykonanie: stal nierdzewna AISI 304</t>
  </si>
  <si>
    <t>Regał magazynowy z 5 półkami perforowanymi o wymiarach 800 x 700 x 1800 mm - wykonanie: stal nierdzewna AISI 304</t>
  </si>
  <si>
    <t>22*</t>
  </si>
  <si>
    <r>
      <t xml:space="preserve">Taboret podgrzewczy gazowy o mocy 9 kW  wykonany jest ze stali nierdzewnej.  AISI 304 Wyposażone w dwukoronowy palnik o wyższej sprawnosci . Przystosowany do dużych obciążen -  garnki o pojemności 100 litrów. Urządzenie  wyposażone w ruszt  żeliwny emaliowany  </t>
    </r>
    <r>
      <rPr>
        <sz val="12"/>
        <color indexed="10"/>
        <rFont val="Arial CE"/>
        <family val="2"/>
      </rPr>
      <t xml:space="preserve">                                                                    </t>
    </r>
    <r>
      <rPr>
        <sz val="12"/>
        <rFont val="Arial CE"/>
        <family val="2"/>
      </rPr>
      <t xml:space="preserve">Zabezpieczenie przeciwwypływowe gazu, pilotowy płomień palnika </t>
    </r>
  </si>
  <si>
    <t xml:space="preserve"> </t>
  </si>
  <si>
    <t>20*</t>
  </si>
  <si>
    <r>
      <t xml:space="preserve">Kuchnia gazowa 4 - palnikowa z piekarnikiem gazowym o mocy całkowitej 31,5 kW Urządzenie z 4 palnikami o łącznej zróżnicowanej mocy gazowej 24 kW. Piekarnik o mocy 7,5 kW. Urządzenie wykonane ze stali nierdzewne AISI 304j .Wielostopniowa płynna regulacja temperatury w zakresie 50 </t>
    </r>
    <r>
      <rPr>
        <sz val="12"/>
        <rFont val="Czcionka tekstu podstawowego"/>
        <family val="0"/>
      </rPr>
      <t>°C do 250 °C. Elektroniczne zabezpieczenie przeciw wypływowe gazu.  Komora piekarnika przystosowana do do blach GN 2/1. Piekarnik wyposażony w ruszt ze stali nierdzewnej. Urządzenie do zestawienia w linii 700 .</t>
    </r>
  </si>
  <si>
    <t>Zawory czerpalne dn 15 mm ze złączką do weza z zaworem antyskażeniowym Wykonanie: mosiądz chromowany
Dopuszczalne ciśnienie pracy  - 10 bar,
Dopuszczalna temperatura pracy:  90 ºC.</t>
  </si>
  <si>
    <t>23*</t>
  </si>
  <si>
    <r>
      <t xml:space="preserve">Gazowy piec konwekcyjno-parowy, 10x1/1GN  o mocy gazowej 24,0 kW + podstawa z prowadnicami na pojemniki GN - wykonanie ze stali nierdzewnej AISI 304, wytwarzanie pary w wytwornicy, sterowanie elektroniczno, 2 prędkości obrotowe wentylatora. Piece może być wykorzystywany w procesach gotowania, gotowania na parze, duszenia, pieczenia, smażenia oraz regeneracji potraw,  Delta T. Tryby pracy: konwekcyjny, konwekcyjno-parowy, gotowanie na parze, termostatyczne gotowanie na parze, podgrzewanie (regeneracja), Pojemność 10 x GN1/1,  Temperatury pracy: para  30 ÷ 130 </t>
    </r>
    <r>
      <rPr>
        <sz val="12"/>
        <rFont val="Tahoma"/>
        <family val="2"/>
      </rPr>
      <t>°</t>
    </r>
    <r>
      <rPr>
        <sz val="12"/>
        <rFont val="Arial CE"/>
        <family val="2"/>
      </rPr>
      <t xml:space="preserve">C, gorące powietrze 30 ÷ 270 °C.. </t>
    </r>
    <r>
      <rPr>
        <b/>
        <sz val="12"/>
        <rFont val="Arial CE"/>
        <family val="2"/>
      </rPr>
      <t xml:space="preserve">Piec wyposażony w zmiękczacz </t>
    </r>
    <r>
      <rPr>
        <sz val="12"/>
        <rFont val="Arial CE"/>
        <family val="2"/>
      </rPr>
      <t>,</t>
    </r>
    <r>
      <rPr>
        <b/>
        <sz val="12"/>
        <rFont val="Arial CE"/>
        <family val="2"/>
      </rPr>
      <t xml:space="preserve"> sondę termiczną ,  spryskiwacz do mycia komory pieca,wzdłużny układ prowadnic GN 1/1,złącze USB do HACCP, automatyczny system mycia , system finisching</t>
    </r>
  </si>
  <si>
    <t>z-uzd</t>
  </si>
  <si>
    <t>21*</t>
  </si>
  <si>
    <r>
      <t xml:space="preserve">Kuchnia gazowa 2 - palnikowa o mocy 12 kW - urządzenie z 2 palniokami o łącznej zróżnicowanej mocy gazowej 12 kW - wykonane ze stali nierdzewnej AISI 304 Wyposażone w minimum jeden  dwukoronowy palnik o wyższej sprawnosci . </t>
    </r>
    <r>
      <rPr>
        <sz val="12"/>
        <rFont val="Czcionka tekstu podstawowego"/>
        <family val="0"/>
      </rPr>
      <t>Elektroniczne zabezpieczenie przeciwwypływowe gazu. Urządzenie do zestawienia w linii 700 .</t>
    </r>
  </si>
  <si>
    <t xml:space="preserve">Podstawa pod urządzenie o wymiarach 400 x 700 mm , z półką  korpusowa otwarta wykonana ze stali  nierdzewnej AISI 304 ,  nogi z regulowaną stopką,  Urządzenie do zestawienia w linii 700 .                                                                             </t>
  </si>
  <si>
    <t xml:space="preserve">Stanowisko robocze SR - 400 o wymiarach 400 x 600 mm wykonanie: stal nierdzewna AISI 304.                                             </t>
  </si>
  <si>
    <t xml:space="preserve">Podstawa otwarta o wymiarach 400 x 600 mm Wykonanie: stal nierdzewna AISI 304. Element z dolną półką przystosowany do urządzeń nastolnych z linii 700                          </t>
  </si>
  <si>
    <t xml:space="preserve">Stanowisko robocze  SR - 600 o wymiarach 600 x 600 mm - wykonanie: stal nierdzewna AISI 304.                                                    </t>
  </si>
  <si>
    <t>sszt</t>
  </si>
  <si>
    <t xml:space="preserve">Podstawa otwarta o wymiarach 600 x 600 mm Wykonanie: stal nierdzewna AISI 304. Element z dolną półką przystosowany do urządzeń nastolnych z linii 700                          </t>
  </si>
  <si>
    <r>
      <t xml:space="preserve">Odwodnienie liniowe o wymiarach 4500 x 300 mm - wykonanie: stal nierdzewna AISI 304 w formie szczelnego spawanego kanału ze spawanym syfonem odpływu, pionowym, umieszczony centralnie względem rynny.Krawędż uformowna do posadzki  z płytkami gresowymi Ruszt przeznaczone do zastosowania w profesjonalnych kuchniach, z oczkami  o rozmiarach 23x23 mm, antypoślizgowy.                                                                       Odpływ zakonczony syfonem z rurą nierdzewną dn 100
</t>
    </r>
    <r>
      <rPr>
        <b/>
        <sz val="12"/>
        <rFont val="Arial CE"/>
        <family val="2"/>
      </rPr>
      <t>Wysokość kanału odwodnienia musi umożliwić montaż w warstwie posadzkowej o maksymalnej grubosci 5 - 8 cm</t>
    </r>
  </si>
  <si>
    <t xml:space="preserve">Okno podawcze aluminiowe o wymiarach 1500 x 700 mm fabrycznie wykończone, otwierane pionowo. Wyposażone w blokadę, która chroni przed niekontrolowanym opadaniem okna, oraz zamek.  </t>
  </si>
  <si>
    <t>Nr 158 ROZDZIELNIA</t>
  </si>
  <si>
    <t>Stół z blatem łatwo zmywalnym z szafką o wymiarach 1200 x 600 x 850 mm - wykonanie: stal nierdzewna AISI 304</t>
  </si>
  <si>
    <t xml:space="preserve">Szafa przelotowa z  drzwiami suwanymi o wymiarach 1000 x 600 x 1800 mm, wykonanie: stal nierdzewna AISI 304 </t>
  </si>
  <si>
    <r>
      <t xml:space="preserve">Bemar mobilny 3x1/1GN, z niezależnym  sterowaniem komór - wykonanie ze stali nierdzewnej AISI 304 co umożliwia utrzymanie najwyższych standardów higieny i zwiększa trwałość urządzenia, niezależne  sterowanie komór, 4 kółka o średnicy 125 mm, przednie wyposażone w hamulec dwa skrętne dwa stałe, płynna zmiana temperatury pracy w zakresie 30 °C </t>
    </r>
    <r>
      <rPr>
        <sz val="12"/>
        <rFont val="Czcionka tekstu podstawowego"/>
        <family val="0"/>
      </rPr>
      <t>÷</t>
    </r>
    <r>
      <rPr>
        <sz val="12"/>
        <rFont val="Arial CE"/>
        <family val="2"/>
      </rPr>
      <t xml:space="preserve"> 100 °C, bemar posiada jeden włącznik i regulator temperatury, w przełącznikach znajdują się diody sygnalizujące pracę bemaru, w korpusie bemaru znajdują się zawory zlewowe, umożliwiające łatwe opróżnianie komór bemaru, bemar musi być wykonany w standardzie z komorami tłoczonymi. Pojemność: 3xGN1/1, h=200 mm</t>
    </r>
  </si>
  <si>
    <t>Nr 159 ZMYWALNIA NACZYŃ STOŁOWYCH</t>
  </si>
  <si>
    <t>Uniwersalna zmywarka  do mycia naczyń z funkcją wyparzania + uzdatniacz wody automatyczny - wykonanie ze stali nierdzewnej AISI304, przystosowana do mycia szkła, talerzy, sztućców,  z funkcją wyparzania,  w pełni zautomatyzowany proces mycia, płukania, dozowania środka myjącego i płuczącego,wyposażona w  pompą odpływu.  Maksymalne zużycie wody  4 l./cykl.  Dwa cykle mycia 90 i 150 sekund. Mycie w temperaturze ~ 60° C, wyparzanie w temperaturze  ~ 90° C Wymiary kosza: 500 x 500 mm, maksymalna średnica talerza: 400 mm, możliwość mycia pojemników GN1/1, wydajność 30 koszy/h. Wyposażenie: system dozujący środki płuczące, kosz do talerzy - 2 szt., kosz płaski do szklanek – 1 szt., koszyczek do sztućców – 1 szt.</t>
  </si>
  <si>
    <t>Stół przyścienny z półką o wymiarach 600 x 600 x 850 mm - wykonanie: stal nierdzewna AISI 304</t>
  </si>
  <si>
    <r>
      <t>Umywalka z szafką niestandardowa z szafką  z drzwiczkami o wymiarach 450 x 250 x 850 mm , bez tylnej ścianki + bateria umywalkowa 1-uchwytowa stojąca + syfon umywalkowy  Całość wykonanie stal nierdzewna</t>
    </r>
    <r>
      <rPr>
        <sz val="12"/>
        <color indexed="10"/>
        <rFont val="Arial CE"/>
        <family val="2"/>
      </rPr>
      <t xml:space="preserve"> </t>
    </r>
    <r>
      <rPr>
        <sz val="12"/>
        <rFont val="Arial CE"/>
        <family val="2"/>
      </rPr>
      <t xml:space="preserve">04, komora tłoczona, głębokość komory 110 mm,  z otworem na baterię, umywalka wyposażona w  rant tylny,Bateriia umywalkowa - stojąca, 1- uchwytowa, chromowa,standardowa. Syfon umywalkowy - standard. </t>
    </r>
  </si>
  <si>
    <t xml:space="preserve">Okno podawcze aluminiowe o wymiarach 700 x 700 mm fabrycznie wykończone, otwierane pionowo. Wyposażone w blokadę, która chroni przed niekontrolowanym opadaniem okna, oraz zamek.   </t>
  </si>
  <si>
    <t xml:space="preserve">Nr 162 POMIESZCZENIE MYCIA  I DEZYNFEKCJI JAJ </t>
  </si>
  <si>
    <t xml:space="preserve">Szafa chłodnicza, poj. 500l 1 - komorowa  - nierdzewnaSzafa wykonana w całości ze stali nierdzewnej AISI304( obudowa i wnętrze ), sterowanie elektroniczne,  z wyświetlaczem temperatury, odszranianie automatyczne, układ chłodzenia dynamiczny, obieg powietrza wymuszony wentylatorem, ekologiczny czynnik chłodniczy R404a, komora w standarcie  GN2/1., samozamykające się drzwi z zamkiem na klucz,  nierdzewne, regulowane nóżki ( możliwosć regulacji wysokości ) , bezdotykowy wyłącznik wentylatora chłodnicy po otwarciu drzwi. Praca w temperaturze otoczenia minimum do +43°C.                                                                                                                                                             Maksymalne obciążenie półki: 30 kg,                                                            Zakres temperatur roboczych  +2°C ÷ +8°C.                                               Wyposażenie: minimum 3 półki rusztowe </t>
  </si>
  <si>
    <t xml:space="preserve">Stół ze zlewem 1 komorowym o wymiarach 900 x 700 x 850 mm z półką, wykonanie: stal nierdzewna AISI 304  Syfon do zlewozmywaków i basenów musi  spełnioać wymagania do kuchni przemysłowych,  odporny na temperatturę ścieków 90 stopni C i działanie środków chemicznych stosowanych w przemyśle spożywczym + bateria zlewozmywakowa 1-uchwytowa stojąca               </t>
  </si>
  <si>
    <t xml:space="preserve">Naświetlacz bakteribójczy jaj - wykonanie: stal nierdzewna AISI 304   Jednorazowy wsad jaj 30 sztuk.. Naświetlanie za pomocą promieni UV- C, Czas jednego cyklu naświetlania - maks. 90 sekund , </t>
  </si>
  <si>
    <t>Półka wisząca o wymiarach 900 x 400 x 250 mm Wykonanie: stal nierdzewna AISI 304 Półki zawiszanana konsoli przymocowanej do do ścian za pomocą kołków rozporowych. Nośność półki - minimum  20 kg</t>
  </si>
  <si>
    <t>Nr 163 POMIESZCZENIE PORZĄDKOWE</t>
  </si>
  <si>
    <r>
      <t xml:space="preserve">Regał magazynowy z 4 półkami chromowany o wymiarach 610 x 455 x 1800 mm - wykonanie ze stali chromowanej. Mocowanie półek z regulowaną wysokością. Regał składa się z 4 słupków, 4 półek oraz zatrzasków do mocowania półek. Obciążenie 1 półki </t>
    </r>
    <r>
      <rPr>
        <sz val="12"/>
        <rFont val="Arial"/>
        <family val="2"/>
      </rPr>
      <t>~</t>
    </r>
    <r>
      <rPr>
        <sz val="12"/>
        <rFont val="Arial CE"/>
        <family val="2"/>
      </rPr>
      <t xml:space="preserve"> 200 kg.</t>
    </r>
  </si>
  <si>
    <t>Nr 164 MAGAZYN ŚRODKÓW CZYSZCZĄCYCH I DEZYNFEKCYJNYCH</t>
  </si>
  <si>
    <t>Regał magazynowy z 4 półkami pełne o wymiarach 1000 x 600 x 1800 mm Wykonanie: stal nierdzewna AISI 304</t>
  </si>
  <si>
    <t>Nr 165. MAGAZYN ZASOBÓW</t>
  </si>
  <si>
    <t>Regał magazynowy z 4 półkami pełne o wymiarach 900 x 600 x 1800 mm  Wykonanie: stal nierdzewna AISI 304</t>
  </si>
  <si>
    <t xml:space="preserve">Nr 148 MAGAZYN BIELIZNY BRUDNEJ </t>
  </si>
  <si>
    <t xml:space="preserve">Wózek do bielizny brudnej - Kontener transportowy, wykonany z polipropylenu ładowność min 200kg. Ścianki karbowane zapewniają wysoką wytrzymałość. Wózek wykonany ze stali nierdzewnej AISI 304  wyposażony w 2 kółka stałe i 2 kółka obrotowe o śr. 100 mm guma nie brudząca powierzchni jezdnych. </t>
  </si>
  <si>
    <t>Hammerlit</t>
  </si>
  <si>
    <t xml:space="preserve">Nr 149a POMIESZCZENIE PRANIA </t>
  </si>
  <si>
    <t>28*</t>
  </si>
  <si>
    <r>
      <t xml:space="preserve">Pralnico - wirówka przemysłowa - Urządzeniewolnostojące,  wysokoobrotowe . Ładowność: urzadzenia - 10 </t>
    </r>
    <r>
      <rPr>
        <sz val="12"/>
        <rFont val="Czcionka tekstu podstawowego"/>
        <family val="0"/>
      </rPr>
      <t>÷</t>
    </r>
    <r>
      <rPr>
        <sz val="9"/>
        <rFont val="Arial CE"/>
        <family val="2"/>
      </rPr>
      <t xml:space="preserve"> </t>
    </r>
    <r>
      <rPr>
        <sz val="12"/>
        <rFont val="Arial CE"/>
        <family val="2"/>
      </rPr>
      <t xml:space="preserve">13 kg, </t>
    </r>
    <r>
      <rPr>
        <u val="single"/>
        <sz val="12"/>
        <rFont val="Arial CE"/>
        <family val="2"/>
      </rPr>
      <t>Podgrzew: elektryczny 400 V</t>
    </r>
    <r>
      <rPr>
        <sz val="12"/>
        <rFont val="Arial CE"/>
        <family val="2"/>
      </rPr>
      <t xml:space="preserve">, sterowanie  mikroprocesorowe. Najważniejsze elementy wykonane ze stali nierdzewnej i galwanizowanej zapewniające  wysoki stopień ochrony przed korozją ( bęben wewnętrzny i zewnętrzny, przedni i górny panel ). Wysokoobrotowe wirowanie </t>
    </r>
    <r>
      <rPr>
        <sz val="12"/>
        <rFont val="Arial"/>
        <family val="2"/>
      </rPr>
      <t>~</t>
    </r>
    <r>
      <rPr>
        <sz val="12"/>
        <rFont val="Arial CE"/>
        <family val="2"/>
      </rPr>
      <t xml:space="preserve"> 1200 obr./min  ( współczynnik odwirowania G 440 - 450 co powoduje że w ostatniej fazie wirowania  w odwirowanym wsadzie pozostaje mniej wilgoci, przez co czas suszenia ulega znacznemu skróceniu)  Urządzenia wyposażone w system automatycznego oszczędzania ( odpowiednio dostosowuje ilość potrzebnej wody oraz energii. do wagi wsadu ). Duże drzwi załadowcze o śr. ~40 cm otwierane o 180 stopni -  ułatwia załadunek i rozładunek.  Konstrukcja drzwiczek z uszczelką i wytrzymałymi zawiasami przeznaczona do intensywnych zastosowań,   Duży wyświetlacz umożliwiający łatwy wybór programu. Zalecany przyciski szybkiego wyboru do obsługi najczęściej stosowanych programów oraz opcji prania. Urządzenie wyposażone w dozowanik środka piorącego z przegrodami na detergent w proszku lub płynie oraz system automatycznego dozowanie detergentów w płynie.Niski poziom mocy akustycznej w procesie prania i wirowania. rzut ścieków wymuszony - pompa  zrzutowa</t>
    </r>
  </si>
  <si>
    <r>
      <t xml:space="preserve">Suszarka bębnowa - Urządzenie o przemysłowej solidnej konstrukcji. Ładowność: urzadzenia - 10 ÷ 13 kg, Najważniejsze elementy wykonane ze stali nierdzewnej i                                                                        galwanizowanej zapewniające  wysoki stopień ochrony przed korozją ( bęben wewnętrzny i zewnętrzny, przedni i górny panel ). </t>
    </r>
    <r>
      <rPr>
        <u val="single"/>
        <sz val="12"/>
        <rFont val="Arial CE"/>
        <family val="2"/>
      </rPr>
      <t>Podgrzew elektryczny 400 V</t>
    </r>
    <r>
      <rPr>
        <sz val="12"/>
        <rFont val="Arial CE"/>
        <family val="2"/>
      </rPr>
      <t>. Duża wydajność — 2 pełne wsady na godzinę
Dwukierunkowy ruch bębna zmniejszający możliwość zaplątania się dużych sztuk wsadu. Drzwiczki z dużym otworem ułatwiającym napełnianie i opróżnianie, otwierane 180 stopni. Konstrukcja drzwiczek z uszczelką i wytrzymałymi zawiasami przeznaczona do intensywnych zastosowań,   Duży wyświetlacz umożliwiający łatwy wybór programu. Zestawy programów suszenia zoptymalizowane pod względem ekonomii, pielęgnacji i czasu suszenia. Zalecany przyciski lub pokrętło umożliwiające łatwy i szybki wybór najczęsciej stosowanych programów oraz opcji suszenia. Poziom hałasu w powietrzu - &lt; 70 dB</t>
    </r>
  </si>
  <si>
    <t>32*</t>
  </si>
  <si>
    <r>
      <t xml:space="preserve">Pralnico-wirówka domowa - urządzenie wolnostojące,wysokoobrotowe . Ładowność: urzadzenia </t>
    </r>
    <r>
      <rPr>
        <sz val="12"/>
        <rFont val="Arial"/>
        <family val="2"/>
      </rPr>
      <t>~</t>
    </r>
    <r>
      <rPr>
        <sz val="12"/>
        <rFont val="Arial CE"/>
        <family val="2"/>
      </rPr>
      <t xml:space="preserve"> 6 kg,</t>
    </r>
    <r>
      <rPr>
        <b/>
        <sz val="12"/>
        <rFont val="Arial CE"/>
        <family val="2"/>
      </rPr>
      <t xml:space="preserve"> </t>
    </r>
    <r>
      <rPr>
        <u val="single"/>
        <sz val="12"/>
        <rFont val="Arial CE"/>
        <family val="2"/>
      </rPr>
      <t xml:space="preserve">Podgrzew: elektryczny 230 V, </t>
    </r>
    <r>
      <rPr>
        <sz val="12"/>
        <rFont val="Arial CE"/>
        <family val="2"/>
      </rPr>
      <t xml:space="preserve">sterowanie  mikroprocesorowe. Najważniejsze elementy wykonane ze stali nierdzewnej i galwanizowanej zapewniające  wysoki stopień ochrony przed korozją ( bęben wewnętrzny i zewnętrzny, przedni i górny panel ). Wysokoobrotowe wirowanie </t>
    </r>
    <r>
      <rPr>
        <sz val="12"/>
        <rFont val="Arial"/>
        <family val="2"/>
      </rPr>
      <t>~</t>
    </r>
    <r>
      <rPr>
        <sz val="12"/>
        <rFont val="Arial CE"/>
        <family val="2"/>
      </rPr>
      <t xml:space="preserve">1200 </t>
    </r>
    <r>
      <rPr>
        <sz val="12"/>
        <rFont val="Czcionka tekstu podstawowego"/>
        <family val="0"/>
      </rPr>
      <t>÷</t>
    </r>
    <r>
      <rPr>
        <sz val="9"/>
        <rFont val="Arial CE"/>
        <family val="2"/>
      </rPr>
      <t xml:space="preserve"> </t>
    </r>
    <r>
      <rPr>
        <sz val="12"/>
        <rFont val="Arial CE"/>
        <family val="2"/>
      </rPr>
      <t xml:space="preserve">1500 obr./min ( współczynnik odwirowania G 440 - 550 co powoduje że w ostatniej fazie wirowania  w odwirowanym wsadzie pozostaje mniej wilgoci, przez co czas suszenia ulega znacznemu skróceniu) Urządzenia wyposażone w system automatycznego oszczędzania - odpowiednio dostosowuje ilość potrzebnej wody oraz energii. do wagi wsadu, oraz funkcję opóżniony start. Duże drzwi załadowcze o śr. ~40 cm otwierane o 180 stopni -  ułatwia załadunek i rozładunek.  Konstrukcja drzwiczek z uszczelką i wytrzymałymi zawiasami przeznaczona do intensywnych zastosowań, Duży wyświetlacz umożliwiający łatwy wybór programu. Zalecany przyciski szybkiego wyboru do obsługi najczęściej stosowanych programów oraz opcji prania.Urządzenie wyposażone w dozowanik środka piorącego z przegrodami na detergent w proszku lub płynie oraz system automatycznego dozowanie detergentów w płynie.               Niski poziom mocy akustycznej w procesie prania i wirowania. Zrzut ścieków wymuszony - pompa  zrzutowa                                             </t>
    </r>
    <r>
      <rPr>
        <u val="single"/>
        <sz val="12"/>
        <rFont val="Arial CE"/>
        <family val="2"/>
      </rPr>
      <t xml:space="preserve"> W wyposażeniu- zestaw do montażu suszarki bębnowej ( Poz. 33 ) na górze dla zaoszczędzenia miejsca</t>
    </r>
  </si>
  <si>
    <t xml:space="preserve">Suszarka bębnowa domowa  </t>
  </si>
  <si>
    <r>
      <t xml:space="preserve">Suszarka kondensacyjna z wbudowanym układem skroplin.                                                                             Podgrzew elektryczny 230 V.  Ładowność bębna min 6kg . Najważniejsze elementy wykonane ze stali nierdzewnej i galwanizowanej zapewniające  wysoki stopień ochrony przed korozją ( bęben wewnętrzny i zewnętrzny, przedni i górny panel ). Drzwiczki z dużym otworem ułatwiającym napełnianie i opróżnianie, otwierane 180 stopni.   Duży wyświetlacz umożliwiający łatwy wybór programu. Zestawy programów suszenia zoptymalizowane pod względem ekonomii, pielęgnacji i czasu suszenia. Zalecany przyciski lub pokrętło umożliwiające łatwy i szybki wybór najczęsciej stosowanych programów oraz opcji suszenia.                      Funkcja opóżniony start  Dwukierunkowy ruch bębna zmniejszający możliwość zaplątania się dużych sztuk wsadu.                                                                              Poziom hałasu w powietrzu - &lt; 70 dB                                                                                                                    </t>
    </r>
    <r>
      <rPr>
        <u val="single"/>
        <sz val="12"/>
        <rFont val="Arial CE"/>
        <family val="2"/>
      </rPr>
      <t xml:space="preserve">W wyposażeniu - rama do montażu urządzeń jedno nad drugim umożliwiająca montaż suszarki nad  pralnico - wirówką domową  ( Poz. 32  ) dla zaoszczędzenia miejsca      </t>
    </r>
  </si>
  <si>
    <t xml:space="preserve">Stół ze zlewem 1 komorowym o wymiarach 2200 x 600 x 850 mm z półką, wykonanie: stal nierdzewna AISI 304  Syfon do zlewozmywaków i basenów musi  spełnioać wymagania do kuchni przemysłowych,  odporny na temperatturę ścieków 90 stopni C i działanie środków chemicznych stosowanych w przemyśle spożywczym + bateria zlewozmywakowa 1-uchwytowa stojąca               </t>
  </si>
  <si>
    <t xml:space="preserve">Nr 149b POMIESZCZENIE PRASOWANIA  </t>
  </si>
  <si>
    <t>30*</t>
  </si>
  <si>
    <r>
      <t>Stół do prasowania ręcznego  z funkcja odsysania pary, z automatyczną wytwornica pary, z żelazkiem elektrycznym z nawilżaniem parowym. Kocioł ze stali nierdzewnej, system automatyczej regulacji poziomu wody. Ruchomy pedał sterujący ilością wypływającej pary, podgrzewany blat z regulacją temperatury ,odsysanie powietrza z blatu, półka na odzież po l</t>
    </r>
    <r>
      <rPr>
        <i/>
        <sz val="12"/>
        <rFont val="Arial CE"/>
        <family val="2"/>
      </rPr>
      <t>ewej</t>
    </r>
    <r>
      <rPr>
        <sz val="12"/>
        <rFont val="Arial CE"/>
        <family val="2"/>
      </rPr>
      <t xml:space="preserve"> stronie stołu, zawór bezpieczeństwa, wyłącznik ciśnieniowy, termostat zabezpieczający na wypadek braku wody.</t>
    </r>
  </si>
  <si>
    <t>31*</t>
  </si>
  <si>
    <t>Magiel nieckowy</t>
  </si>
  <si>
    <t xml:space="preserve">Magiel nieckowy - profesjonalna prasownica nieckowa z posuwem nawrotnym  podawanie i odbieranie prania od przodu, chromowana niecka odporna na ścieranie,system szybkiego wyjmowania walca do czyszczenia,elektroniczna regulacja temperatury i prędkości prasowania .Profilowany stół podawczy ,awaryjny przycisk STOP. Walec owinięty tkaniną NOMEX, o długości  1200 mm,  średnicy 250mm. Wydajnosć urządzenia 30 kg/godz.Podgrzew - elektryczny ( 400 V ) </t>
  </si>
  <si>
    <t xml:space="preserve">Nr 150 MAGAZYN BIELIZNY CZYSTEJ   </t>
  </si>
  <si>
    <t>Regał magazynowy o wymiarach 1100 x 600 x 1800 mm z 4 półkami pełnymi - wykonanie: stal nierdzewna AISI 304</t>
  </si>
  <si>
    <t>Regał magazynowy o wymiarach 1400 x 600 x 1800 mm z 4 półkami pełnymi - wykonanie: stal nierdzewna AISI 304</t>
  </si>
  <si>
    <t>Regał magazynowyo wymiarach 900 x 600 x 1800 mm  z 4 półkami pełnymi - wykonanie: stal nierdzewna AISI 304</t>
  </si>
  <si>
    <t xml:space="preserve">  PIĘTRO</t>
  </si>
  <si>
    <t>Nr 133;  Nr 141  POMIESZCZENIA MYCIA I DEZYNFEKCJI NOCNIKÓW</t>
  </si>
  <si>
    <t>Urządzenie do dezynfekcji nocników</t>
  </si>
  <si>
    <t xml:space="preserve">Urządzenie wolnostojace ( z szafka dolną na detergenty) - płuczka, dezynfektor nocników.Ładowany od przodu, z  wbudowaną wytwornica pary; zasilana wodą nieuzdatnioną.  Konstrukcja i panele boczne wykonane ze stali nierdzewne , komora i panele przednie wykonane z tworzywa, drzwi otwierane ręcznie. Dwie pompy detergentu dla środka myjącego oraz zmiekczajacego; Wentylator suszący wyposażony w  filtr HEPA. 
UrządzeZasilenie wodne: woda zimna i ciepła – 1/2”, 0,7-8bar, min 20l/min.;
Podłączenie do kanalizacji 110 mm. - odpływ do ściany
Jednorazowy załadunek komory - 2 nocniki 
</t>
  </si>
  <si>
    <t>RAZEM WARTOŚĆ SZACUNKOWA ( NETTO )</t>
  </si>
  <si>
    <t>RAZEM WARTOŚĆ SZACUNKOWA ( BRUTTO 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</si>
</sst>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"/>
  </numFmts>
  <fonts count="26">
    <font>
      <sz val="10"/>
      <name val="Arial CE"/>
      <family val="2"/>
    </font>
    <font>
      <sz val="10"/>
      <name val="Arial"/>
      <family val="0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6"/>
      <name val="Arial CE"/>
      <family val="2"/>
    </font>
    <font>
      <b/>
      <sz val="10"/>
      <color indexed="9"/>
      <name val="Arial CE"/>
      <family val="2"/>
    </font>
    <font>
      <i/>
      <sz val="10"/>
      <color indexed="23"/>
      <name val="Arial CE"/>
      <family val="2"/>
    </font>
    <font>
      <sz val="10"/>
      <color indexed="17"/>
      <name val="Arial CE"/>
      <family val="2"/>
    </font>
    <font>
      <b/>
      <sz val="24"/>
      <color indexed="8"/>
      <name val="Arial CE"/>
      <family val="2"/>
    </font>
    <font>
      <sz val="18"/>
      <color indexed="8"/>
      <name val="Arial CE"/>
      <family val="2"/>
    </font>
    <font>
      <sz val="12"/>
      <color indexed="8"/>
      <name val="Arial CE"/>
      <family val="2"/>
    </font>
    <font>
      <sz val="10"/>
      <color indexed="19"/>
      <name val="Arial CE"/>
      <family val="2"/>
    </font>
    <font>
      <sz val="10"/>
      <color indexed="63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u val="single"/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12"/>
      <color indexed="10"/>
      <name val="Arial CE"/>
      <family val="2"/>
    </font>
    <font>
      <sz val="12"/>
      <name val="Czcionka tekstu podstawowego"/>
      <family val="0"/>
    </font>
    <font>
      <sz val="9"/>
      <name val="Arial CE"/>
      <family val="2"/>
    </font>
    <font>
      <sz val="12"/>
      <name val="Arial"/>
      <family val="2"/>
    </font>
    <font>
      <sz val="12"/>
      <name val="Tahoma"/>
      <family val="2"/>
    </font>
    <font>
      <u val="single"/>
      <sz val="12"/>
      <name val="Arial CE"/>
      <family val="2"/>
    </font>
    <font>
      <i/>
      <sz val="12"/>
      <name val="Arial CE"/>
      <family val="2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2" borderId="0" applyNumberFormat="0" applyBorder="0" applyAlignment="0" applyProtection="0"/>
    <xf numFmtId="164" fontId="3" fillId="3" borderId="0" applyNumberFormat="0" applyBorder="0" applyAlignment="0" applyProtection="0"/>
    <xf numFmtId="164" fontId="2" fillId="4" borderId="0" applyNumberFormat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90">
    <xf numFmtId="164" fontId="0" fillId="0" borderId="0" xfId="0" applyAlignment="1">
      <alignment/>
    </xf>
    <xf numFmtId="164" fontId="0" fillId="0" borderId="0" xfId="0" applyFill="1" applyAlignment="1">
      <alignment vertical="center" wrapText="1"/>
    </xf>
    <xf numFmtId="164" fontId="0" fillId="0" borderId="0" xfId="0" applyFill="1" applyAlignment="1">
      <alignment horizontal="left" vertical="center" wrapText="1"/>
    </xf>
    <xf numFmtId="164" fontId="0" fillId="0" borderId="0" xfId="0" applyFont="1" applyFill="1" applyAlignment="1">
      <alignment vertical="center" wrapText="1"/>
    </xf>
    <xf numFmtId="164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5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Fill="1" applyBorder="1" applyAlignment="1">
      <alignment vertical="center" wrapText="1"/>
    </xf>
    <xf numFmtId="164" fontId="13" fillId="0" borderId="2" xfId="0" applyFont="1" applyFill="1" applyBorder="1" applyAlignment="1">
      <alignment horizontal="right" vertical="center" wrapText="1"/>
    </xf>
    <xf numFmtId="164" fontId="0" fillId="0" borderId="3" xfId="0" applyFill="1" applyBorder="1" applyAlignment="1">
      <alignment vertical="center" wrapText="1"/>
    </xf>
    <xf numFmtId="164" fontId="0" fillId="0" borderId="4" xfId="0" applyFill="1" applyBorder="1" applyAlignment="1">
      <alignment vertical="center" wrapText="1"/>
    </xf>
    <xf numFmtId="164" fontId="0" fillId="0" borderId="5" xfId="0" applyFill="1" applyBorder="1" applyAlignment="1">
      <alignment vertical="center" wrapText="1"/>
    </xf>
    <xf numFmtId="164" fontId="0" fillId="0" borderId="6" xfId="0" applyFill="1" applyBorder="1" applyAlignment="1">
      <alignment vertical="center" wrapText="1"/>
    </xf>
    <xf numFmtId="164" fontId="13" fillId="0" borderId="2" xfId="0" applyFont="1" applyFill="1" applyBorder="1" applyAlignment="1">
      <alignment horizontal="center" vertical="center" wrapText="1"/>
    </xf>
    <xf numFmtId="164" fontId="13" fillId="0" borderId="7" xfId="0" applyFont="1" applyFill="1" applyBorder="1" applyAlignment="1">
      <alignment vertical="center" wrapText="1"/>
    </xf>
    <xf numFmtId="164" fontId="13" fillId="0" borderId="0" xfId="0" applyFont="1" applyFill="1" applyBorder="1" applyAlignment="1">
      <alignment horizontal="center" vertical="center" wrapText="1"/>
    </xf>
    <xf numFmtId="165" fontId="16" fillId="0" borderId="7" xfId="0" applyNumberFormat="1" applyFont="1" applyFill="1" applyBorder="1" applyAlignment="1">
      <alignment horizontal="center" vertical="center" wrapText="1"/>
    </xf>
    <xf numFmtId="164" fontId="16" fillId="0" borderId="7" xfId="0" applyNumberFormat="1" applyFont="1" applyFill="1" applyBorder="1" applyAlignment="1">
      <alignment horizontal="center" vertical="center" wrapText="1"/>
    </xf>
    <xf numFmtId="164" fontId="0" fillId="0" borderId="7" xfId="0" applyNumberFormat="1" applyFont="1" applyFill="1" applyBorder="1" applyAlignment="1">
      <alignment horizontal="center" vertical="center" wrapText="1"/>
    </xf>
    <xf numFmtId="164" fontId="0" fillId="0" borderId="7" xfId="0" applyFont="1" applyFill="1" applyBorder="1" applyAlignment="1">
      <alignment horizontal="center" vertical="center" wrapText="1"/>
    </xf>
    <xf numFmtId="164" fontId="0" fillId="0" borderId="7" xfId="0" applyFill="1" applyBorder="1" applyAlignment="1">
      <alignment vertical="center" wrapText="1"/>
    </xf>
    <xf numFmtId="164" fontId="13" fillId="0" borderId="7" xfId="0" applyFont="1" applyFill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vertical="center" wrapText="1"/>
    </xf>
    <xf numFmtId="164" fontId="13" fillId="0" borderId="3" xfId="0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center" vertical="center" wrapText="1"/>
    </xf>
    <xf numFmtId="164" fontId="13" fillId="0" borderId="7" xfId="0" applyNumberFormat="1" applyFont="1" applyFill="1" applyBorder="1" applyAlignment="1">
      <alignment horizontal="center" vertical="center" wrapText="1"/>
    </xf>
    <xf numFmtId="165" fontId="13" fillId="0" borderId="7" xfId="0" applyNumberFormat="1" applyFont="1" applyFill="1" applyBorder="1" applyAlignment="1">
      <alignment horizontal="center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164" fontId="17" fillId="0" borderId="7" xfId="0" applyFont="1" applyFill="1" applyBorder="1" applyAlignment="1">
      <alignment horizontal="center" vertical="center" wrapText="1"/>
    </xf>
    <xf numFmtId="164" fontId="16" fillId="0" borderId="5" xfId="0" applyFont="1" applyFill="1" applyBorder="1" applyAlignment="1">
      <alignment vertical="center" wrapText="1"/>
    </xf>
    <xf numFmtId="164" fontId="13" fillId="0" borderId="9" xfId="0" applyNumberFormat="1" applyFont="1" applyFill="1" applyBorder="1" applyAlignment="1">
      <alignment horizontal="center" vertical="center" wrapText="1"/>
    </xf>
    <xf numFmtId="164" fontId="13" fillId="0" borderId="5" xfId="0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 vertical="center" wrapText="1"/>
    </xf>
    <xf numFmtId="165" fontId="13" fillId="0" borderId="5" xfId="0" applyNumberFormat="1" applyFont="1" applyFill="1" applyBorder="1" applyAlignment="1">
      <alignment horizontal="center" vertical="center" wrapText="1"/>
    </xf>
    <xf numFmtId="164" fontId="17" fillId="0" borderId="5" xfId="0" applyNumberFormat="1" applyFont="1" applyFill="1" applyBorder="1" applyAlignment="1">
      <alignment horizontal="center" vertical="center" wrapText="1"/>
    </xf>
    <xf numFmtId="164" fontId="17" fillId="0" borderId="5" xfId="0" applyFont="1" applyFill="1" applyBorder="1" applyAlignment="1">
      <alignment horizontal="center" vertical="center" wrapText="1"/>
    </xf>
    <xf numFmtId="164" fontId="18" fillId="9" borderId="10" xfId="0" applyFont="1" applyFill="1" applyBorder="1" applyAlignment="1">
      <alignment horizontal="center" vertical="center" wrapText="1"/>
    </xf>
    <xf numFmtId="164" fontId="17" fillId="9" borderId="11" xfId="0" applyNumberFormat="1" applyFont="1" applyFill="1" applyBorder="1" applyAlignment="1">
      <alignment horizontal="center" vertical="center" wrapText="1"/>
    </xf>
    <xf numFmtId="164" fontId="17" fillId="9" borderId="11" xfId="0" applyFont="1" applyFill="1" applyBorder="1" applyAlignment="1">
      <alignment horizontal="center" vertical="center" wrapText="1"/>
    </xf>
    <xf numFmtId="164" fontId="17" fillId="9" borderId="12" xfId="0" applyFont="1" applyFill="1" applyBorder="1" applyAlignment="1">
      <alignment horizontal="center" vertical="center" wrapText="1"/>
    </xf>
    <xf numFmtId="164" fontId="0" fillId="9" borderId="0" xfId="0" applyFont="1" applyFill="1" applyBorder="1" applyAlignment="1">
      <alignment vertical="center" wrapText="1"/>
    </xf>
    <xf numFmtId="164" fontId="14" fillId="10" borderId="13" xfId="0" applyFont="1" applyFill="1" applyBorder="1" applyAlignment="1">
      <alignment horizontal="left" vertical="center" wrapText="1"/>
    </xf>
    <xf numFmtId="164" fontId="17" fillId="10" borderId="14" xfId="0" applyNumberFormat="1" applyFont="1" applyFill="1" applyBorder="1" applyAlignment="1">
      <alignment horizontal="center" vertical="center" wrapText="1"/>
    </xf>
    <xf numFmtId="164" fontId="17" fillId="10" borderId="14" xfId="0" applyFont="1" applyFill="1" applyBorder="1" applyAlignment="1">
      <alignment horizontal="center" vertical="center" wrapText="1"/>
    </xf>
    <xf numFmtId="164" fontId="0" fillId="10" borderId="14" xfId="0" applyFont="1" applyFill="1" applyBorder="1" applyAlignment="1">
      <alignment vertical="center" wrapText="1"/>
    </xf>
    <xf numFmtId="164" fontId="17" fillId="0" borderId="15" xfId="0" applyFont="1" applyFill="1" applyBorder="1" applyAlignment="1">
      <alignment horizontal="center" vertical="center" wrapText="1"/>
    </xf>
    <xf numFmtId="164" fontId="16" fillId="0" borderId="16" xfId="0" applyFont="1" applyFill="1" applyBorder="1" applyAlignment="1">
      <alignment horizontal="left" vertical="center" wrapText="1"/>
    </xf>
    <xf numFmtId="164" fontId="16" fillId="0" borderId="16" xfId="0" applyFont="1" applyFill="1" applyBorder="1" applyAlignment="1">
      <alignment vertical="center" wrapText="1"/>
    </xf>
    <xf numFmtId="164" fontId="16" fillId="0" borderId="16" xfId="0" applyFont="1" applyFill="1" applyBorder="1" applyAlignment="1">
      <alignment horizontal="center" vertical="center" wrapText="1"/>
    </xf>
    <xf numFmtId="165" fontId="16" fillId="0" borderId="16" xfId="0" applyNumberFormat="1" applyFont="1" applyFill="1" applyBorder="1" applyAlignment="1">
      <alignment horizontal="center" vertical="center" wrapText="1"/>
    </xf>
    <xf numFmtId="164" fontId="0" fillId="0" borderId="16" xfId="0" applyFont="1" applyBorder="1" applyAlignment="1">
      <alignment/>
    </xf>
    <xf numFmtId="164" fontId="0" fillId="0" borderId="16" xfId="0" applyFont="1" applyFill="1" applyBorder="1" applyAlignment="1">
      <alignment horizontal="center" vertical="center" wrapText="1"/>
    </xf>
    <xf numFmtId="164" fontId="0" fillId="11" borderId="16" xfId="0" applyFont="1" applyFill="1" applyBorder="1" applyAlignment="1">
      <alignment horizontal="center" vertical="center" wrapText="1"/>
    </xf>
    <xf numFmtId="164" fontId="0" fillId="0" borderId="16" xfId="0" applyFont="1" applyFill="1" applyBorder="1" applyAlignment="1">
      <alignment vertical="center" wrapText="1"/>
    </xf>
    <xf numFmtId="164" fontId="16" fillId="0" borderId="16" xfId="0" applyNumberFormat="1" applyFont="1" applyFill="1" applyBorder="1" applyAlignment="1">
      <alignment horizontal="center" vertical="center" wrapText="1"/>
    </xf>
    <xf numFmtId="164" fontId="10" fillId="0" borderId="16" xfId="0" applyFont="1" applyFill="1" applyBorder="1" applyAlignment="1">
      <alignment vertical="center" wrapText="1"/>
    </xf>
    <xf numFmtId="164" fontId="16" fillId="0" borderId="16" xfId="0" applyFont="1" applyBorder="1" applyAlignment="1">
      <alignment horizontal="center" vertical="center" wrapText="1"/>
    </xf>
    <xf numFmtId="164" fontId="16" fillId="0" borderId="16" xfId="0" applyNumberFormat="1" applyFont="1" applyFill="1" applyBorder="1" applyAlignment="1">
      <alignment horizontal="center" vertical="center"/>
    </xf>
    <xf numFmtId="164" fontId="16" fillId="0" borderId="16" xfId="0" applyFont="1" applyFill="1" applyBorder="1" applyAlignment="1">
      <alignment horizontal="center" vertical="center"/>
    </xf>
    <xf numFmtId="165" fontId="16" fillId="0" borderId="16" xfId="0" applyNumberFormat="1" applyFont="1" applyFill="1" applyBorder="1" applyAlignment="1">
      <alignment horizontal="center" vertical="center"/>
    </xf>
    <xf numFmtId="164" fontId="17" fillId="0" borderId="17" xfId="0" applyFont="1" applyFill="1" applyBorder="1" applyAlignment="1">
      <alignment horizontal="center" vertical="center" wrapText="1"/>
    </xf>
    <xf numFmtId="164" fontId="0" fillId="0" borderId="16" xfId="0" applyNumberFormat="1" applyFont="1" applyFill="1" applyBorder="1" applyAlignment="1">
      <alignment horizontal="center" vertical="center" wrapText="1"/>
    </xf>
    <xf numFmtId="164" fontId="17" fillId="0" borderId="15" xfId="0" applyFont="1" applyFill="1" applyBorder="1" applyAlignment="1" applyProtection="1">
      <alignment horizontal="center" vertical="center" wrapText="1"/>
      <protection locked="0"/>
    </xf>
    <xf numFmtId="164" fontId="16" fillId="0" borderId="16" xfId="0" applyFont="1" applyFill="1" applyBorder="1" applyAlignment="1" applyProtection="1">
      <alignment vertical="center" wrapText="1"/>
      <protection locked="0"/>
    </xf>
    <xf numFmtId="164" fontId="16" fillId="0" borderId="16" xfId="0" applyFont="1" applyFill="1" applyBorder="1" applyAlignment="1" applyProtection="1">
      <alignment horizontal="center" vertical="center" wrapText="1"/>
      <protection locked="0"/>
    </xf>
    <xf numFmtId="164" fontId="16" fillId="0" borderId="16" xfId="0" applyFont="1" applyFill="1" applyBorder="1" applyAlignment="1" applyProtection="1">
      <alignment horizontal="center" vertical="center"/>
      <protection locked="0"/>
    </xf>
    <xf numFmtId="164" fontId="16" fillId="0" borderId="16" xfId="0" applyNumberFormat="1" applyFont="1" applyFill="1" applyBorder="1" applyAlignment="1" applyProtection="1">
      <alignment horizontal="center" vertical="center"/>
      <protection locked="0"/>
    </xf>
    <xf numFmtId="165" fontId="16" fillId="0" borderId="16" xfId="0" applyNumberFormat="1" applyFont="1" applyFill="1" applyBorder="1" applyAlignment="1" applyProtection="1">
      <alignment horizontal="center" vertical="center"/>
      <protection locked="0"/>
    </xf>
    <xf numFmtId="164" fontId="0" fillId="0" borderId="16" xfId="0" applyFont="1" applyBorder="1" applyAlignment="1" applyProtection="1">
      <alignment/>
      <protection locked="0"/>
    </xf>
    <xf numFmtId="164" fontId="0" fillId="11" borderId="16" xfId="0" applyFont="1" applyFill="1" applyBorder="1" applyAlignment="1" applyProtection="1">
      <alignment horizontal="center" vertical="center" wrapText="1"/>
      <protection locked="0"/>
    </xf>
    <xf numFmtId="164" fontId="0" fillId="0" borderId="16" xfId="0" applyFont="1" applyFill="1" applyBorder="1" applyAlignment="1" applyProtection="1">
      <alignment vertical="center" wrapText="1"/>
      <protection locked="0"/>
    </xf>
    <xf numFmtId="164" fontId="0" fillId="0" borderId="0" xfId="0" applyFill="1" applyAlignment="1" applyProtection="1">
      <alignment vertical="center" wrapText="1"/>
      <protection locked="0"/>
    </xf>
    <xf numFmtId="164" fontId="0" fillId="0" borderId="0" xfId="0" applyFill="1" applyBorder="1" applyAlignment="1" applyProtection="1">
      <alignment vertical="center" wrapText="1"/>
      <protection locked="0"/>
    </xf>
    <xf numFmtId="164" fontId="16" fillId="0" borderId="18" xfId="0" applyNumberFormat="1" applyFont="1" applyFill="1" applyBorder="1" applyAlignment="1">
      <alignment horizontal="center" vertical="center" wrapText="1"/>
    </xf>
    <xf numFmtId="164" fontId="0" fillId="0" borderId="16" xfId="0" applyFont="1" applyFill="1" applyBorder="1" applyAlignment="1">
      <alignment/>
    </xf>
    <xf numFmtId="166" fontId="22" fillId="0" borderId="16" xfId="0" applyNumberFormat="1" applyFont="1" applyFill="1" applyBorder="1" applyAlignment="1">
      <alignment horizontal="center" vertical="center" wrapText="1"/>
    </xf>
    <xf numFmtId="166" fontId="16" fillId="0" borderId="16" xfId="0" applyNumberFormat="1" applyFont="1" applyFill="1" applyBorder="1" applyAlignment="1">
      <alignment horizontal="center" vertical="center" wrapText="1"/>
    </xf>
    <xf numFmtId="164" fontId="10" fillId="0" borderId="16" xfId="0" applyFont="1" applyFill="1" applyBorder="1" applyAlignment="1">
      <alignment horizontal="left" vertical="center" wrapText="1"/>
    </xf>
    <xf numFmtId="164" fontId="22" fillId="0" borderId="16" xfId="0" applyNumberFormat="1" applyFont="1" applyFill="1" applyBorder="1" applyAlignment="1">
      <alignment horizontal="center" vertical="center" wrapText="1"/>
    </xf>
    <xf numFmtId="164" fontId="17" fillId="0" borderId="19" xfId="0" applyFont="1" applyFill="1" applyBorder="1" applyAlignment="1">
      <alignment horizontal="center" vertical="center" wrapText="1"/>
    </xf>
    <xf numFmtId="164" fontId="0" fillId="0" borderId="15" xfId="0" applyFont="1" applyFill="1" applyBorder="1" applyAlignment="1">
      <alignment horizontal="center" vertical="center" wrapText="1"/>
    </xf>
    <xf numFmtId="164" fontId="16" fillId="0" borderId="20" xfId="0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vertical="center" wrapText="1"/>
    </xf>
    <xf numFmtId="164" fontId="16" fillId="0" borderId="21" xfId="0" applyFont="1" applyFill="1" applyBorder="1" applyAlignment="1">
      <alignment horizontal="center" vertical="center" wrapText="1"/>
    </xf>
    <xf numFmtId="164" fontId="14" fillId="10" borderId="15" xfId="0" applyFont="1" applyFill="1" applyBorder="1" applyAlignment="1">
      <alignment horizontal="center" vertical="center" wrapText="1"/>
    </xf>
    <xf numFmtId="164" fontId="14" fillId="10" borderId="18" xfId="0" applyFont="1" applyFill="1" applyBorder="1" applyAlignment="1">
      <alignment horizontal="left" vertical="center" wrapText="1"/>
    </xf>
    <xf numFmtId="164" fontId="17" fillId="10" borderId="21" xfId="0" applyNumberFormat="1" applyFont="1" applyFill="1" applyBorder="1" applyAlignment="1">
      <alignment horizontal="center" vertical="center" wrapText="1"/>
    </xf>
    <xf numFmtId="164" fontId="17" fillId="10" borderId="21" xfId="0" applyFont="1" applyFill="1" applyBorder="1" applyAlignment="1">
      <alignment horizontal="center" vertical="center" wrapText="1"/>
    </xf>
    <xf numFmtId="164" fontId="0" fillId="10" borderId="21" xfId="0" applyFont="1" applyFill="1" applyBorder="1" applyAlignment="1">
      <alignment vertic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" xfId="28"/>
    <cellStyle name="Heading 1" xfId="29"/>
    <cellStyle name="Heading 2" xfId="30"/>
    <cellStyle name="Neutral" xfId="31"/>
    <cellStyle name="Note" xfId="32"/>
    <cellStyle name="Status" xfId="33"/>
    <cellStyle name="Text" xfId="34"/>
    <cellStyle name="Warning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4"/>
  <sheetViews>
    <sheetView showGridLines="0" tabSelected="1" view="pageBreakPreview" zoomScale="80" zoomScaleSheetLayoutView="80" workbookViewId="0" topLeftCell="A1">
      <selection activeCell="A1" sqref="A1"/>
    </sheetView>
  </sheetViews>
  <sheetFormatPr defaultColWidth="9.00390625" defaultRowHeight="12.75"/>
  <cols>
    <col min="1" max="1" width="8.25390625" style="1" customWidth="1"/>
    <col min="2" max="2" width="0" style="2" hidden="1" customWidth="1"/>
    <col min="3" max="3" width="122.25390625" style="3" customWidth="1"/>
    <col min="4" max="5" width="8.375" style="1" customWidth="1"/>
    <col min="6" max="6" width="14.25390625" style="1" customWidth="1"/>
    <col min="7" max="7" width="18.125" style="4" customWidth="1"/>
    <col min="8" max="8" width="0.6171875" style="5" customWidth="1"/>
    <col min="9" max="9" width="0" style="1" hidden="1" customWidth="1"/>
    <col min="10" max="11" width="0" style="5" hidden="1" customWidth="1"/>
    <col min="12" max="12" width="0" style="6" hidden="1" customWidth="1"/>
    <col min="13" max="14" width="0" style="7" hidden="1" customWidth="1"/>
    <col min="15" max="16" width="0" style="4" hidden="1" customWidth="1"/>
    <col min="17" max="20" width="0" style="1" hidden="1" customWidth="1"/>
    <col min="21" max="21" width="9.125" style="8" customWidth="1"/>
    <col min="22" max="16384" width="9.125" style="1" customWidth="1"/>
  </cols>
  <sheetData>
    <row r="1" spans="1:19" s="11" customFormat="1" ht="13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</row>
    <row r="2" spans="1:19" s="13" customFormat="1" ht="49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2"/>
    </row>
    <row r="3" spans="1:18" ht="15.75" customHeight="1">
      <c r="A3" s="14" t="s">
        <v>1</v>
      </c>
      <c r="B3" s="14"/>
      <c r="C3" s="14" t="s">
        <v>2</v>
      </c>
      <c r="D3" s="14" t="s">
        <v>3</v>
      </c>
      <c r="E3" s="14" t="s">
        <v>4</v>
      </c>
      <c r="F3" s="14" t="s">
        <v>5</v>
      </c>
      <c r="G3" s="15"/>
      <c r="H3" s="16" t="s">
        <v>6</v>
      </c>
      <c r="I3" s="16"/>
      <c r="J3" s="16"/>
      <c r="K3" s="16"/>
      <c r="L3" s="17"/>
      <c r="M3" s="18"/>
      <c r="N3" s="19"/>
      <c r="O3" s="20"/>
      <c r="P3" s="20"/>
      <c r="Q3" s="21"/>
      <c r="R3" s="21"/>
    </row>
    <row r="4" spans="1:18" ht="24.75" customHeight="1">
      <c r="A4" s="14"/>
      <c r="B4" s="14"/>
      <c r="C4" s="14"/>
      <c r="D4" s="14"/>
      <c r="E4" s="14"/>
      <c r="F4" s="14"/>
      <c r="G4" s="22" t="s">
        <v>7</v>
      </c>
      <c r="H4" s="23" t="s">
        <v>8</v>
      </c>
      <c r="I4" s="24" t="s">
        <v>9</v>
      </c>
      <c r="J4" s="25" t="s">
        <v>10</v>
      </c>
      <c r="K4" s="26"/>
      <c r="L4" s="27" t="s">
        <v>11</v>
      </c>
      <c r="M4" s="26" t="s">
        <v>12</v>
      </c>
      <c r="N4" s="28" t="s">
        <v>13</v>
      </c>
      <c r="O4" s="29" t="s">
        <v>14</v>
      </c>
      <c r="P4" s="29" t="s">
        <v>15</v>
      </c>
      <c r="Q4" s="21"/>
      <c r="R4" s="21"/>
    </row>
    <row r="5" spans="1:18" ht="12.75" customHeight="1" hidden="1">
      <c r="A5" s="14"/>
      <c r="B5" s="14"/>
      <c r="C5" s="14"/>
      <c r="D5" s="14"/>
      <c r="E5" s="14"/>
      <c r="F5" s="14"/>
      <c r="G5" s="30"/>
      <c r="H5" s="31" t="s">
        <v>16</v>
      </c>
      <c r="I5" s="32" t="s">
        <v>16</v>
      </c>
      <c r="J5" s="33" t="s">
        <v>16</v>
      </c>
      <c r="K5" s="33"/>
      <c r="L5" s="34" t="s">
        <v>17</v>
      </c>
      <c r="M5" s="33" t="s">
        <v>18</v>
      </c>
      <c r="N5" s="35" t="s">
        <v>19</v>
      </c>
      <c r="O5" s="36" t="s">
        <v>20</v>
      </c>
      <c r="P5" s="36" t="s">
        <v>16</v>
      </c>
      <c r="Q5" s="12"/>
      <c r="R5" s="12"/>
    </row>
    <row r="6" spans="1:18" ht="19.5" customHeight="1">
      <c r="A6" s="37" t="s">
        <v>21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8"/>
      <c r="O6" s="39"/>
      <c r="P6" s="40"/>
      <c r="Q6" s="41"/>
      <c r="R6" s="41"/>
    </row>
    <row r="7" spans="1:18" ht="17.25" customHeight="1">
      <c r="A7" s="42" t="s">
        <v>22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3"/>
      <c r="O7" s="44"/>
      <c r="P7" s="44"/>
      <c r="Q7" s="45"/>
      <c r="R7" s="45"/>
    </row>
    <row r="8" spans="1:18" ht="54.75">
      <c r="A8" s="46">
        <v>3</v>
      </c>
      <c r="B8" s="47"/>
      <c r="C8" s="48" t="s">
        <v>23</v>
      </c>
      <c r="D8" s="49">
        <v>1</v>
      </c>
      <c r="E8" s="49" t="s">
        <v>24</v>
      </c>
      <c r="F8" s="49"/>
      <c r="G8" s="49"/>
      <c r="H8" s="49"/>
      <c r="I8" s="49"/>
      <c r="J8" s="49"/>
      <c r="K8" s="49"/>
      <c r="L8" s="50"/>
      <c r="M8" s="49"/>
      <c r="N8" s="51"/>
      <c r="O8" s="52" t="s">
        <v>25</v>
      </c>
      <c r="P8" s="53" t="s">
        <v>26</v>
      </c>
      <c r="Q8" s="54">
        <f>G8*L8</f>
        <v>0</v>
      </c>
      <c r="R8" s="54">
        <f>G8*N8</f>
        <v>0</v>
      </c>
    </row>
    <row r="9" spans="1:18" ht="15">
      <c r="A9" s="46">
        <v>49</v>
      </c>
      <c r="B9" s="47"/>
      <c r="C9" s="48" t="s">
        <v>27</v>
      </c>
      <c r="D9" s="49">
        <v>6</v>
      </c>
      <c r="E9" s="49" t="s">
        <v>28</v>
      </c>
      <c r="F9" s="49"/>
      <c r="G9" s="49"/>
      <c r="H9" s="49"/>
      <c r="I9" s="49"/>
      <c r="J9" s="49"/>
      <c r="K9" s="49"/>
      <c r="L9" s="50"/>
      <c r="M9" s="49"/>
      <c r="N9" s="51"/>
      <c r="O9" s="53"/>
      <c r="P9" s="53"/>
      <c r="Q9" s="54">
        <f>G9*L9</f>
        <v>0</v>
      </c>
      <c r="R9" s="54">
        <f>G9*N9</f>
        <v>0</v>
      </c>
    </row>
    <row r="10" spans="1:18" ht="15">
      <c r="A10" s="46">
        <v>44</v>
      </c>
      <c r="B10" s="47"/>
      <c r="C10" s="48" t="s">
        <v>29</v>
      </c>
      <c r="D10" s="49">
        <v>4</v>
      </c>
      <c r="E10" s="49" t="s">
        <v>28</v>
      </c>
      <c r="F10" s="49"/>
      <c r="G10" s="49"/>
      <c r="H10" s="49"/>
      <c r="I10" s="49"/>
      <c r="J10" s="49"/>
      <c r="K10" s="49"/>
      <c r="L10" s="50"/>
      <c r="M10" s="49"/>
      <c r="N10" s="51"/>
      <c r="O10" s="53"/>
      <c r="P10" s="53"/>
      <c r="Q10" s="54">
        <f>G10*L10</f>
        <v>0</v>
      </c>
      <c r="R10" s="54">
        <f>G10*N10</f>
        <v>0</v>
      </c>
    </row>
    <row r="11" spans="1:18" ht="17.25" customHeight="1">
      <c r="A11" s="42" t="s">
        <v>30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  <c r="O11" s="44"/>
      <c r="P11" s="44"/>
      <c r="Q11" s="45"/>
      <c r="R11" s="45"/>
    </row>
    <row r="12" spans="1:18" ht="54.75">
      <c r="A12" s="46">
        <v>14</v>
      </c>
      <c r="B12" s="47"/>
      <c r="C12" s="48" t="s">
        <v>31</v>
      </c>
      <c r="D12" s="49">
        <v>1</v>
      </c>
      <c r="E12" s="49" t="s">
        <v>24</v>
      </c>
      <c r="F12" s="49"/>
      <c r="G12" s="49"/>
      <c r="H12" s="55"/>
      <c r="I12" s="49"/>
      <c r="J12" s="55"/>
      <c r="K12" s="55"/>
      <c r="L12" s="50"/>
      <c r="M12" s="55"/>
      <c r="N12" s="51"/>
      <c r="O12" s="53" t="s">
        <v>32</v>
      </c>
      <c r="P12" s="52" t="s">
        <v>26</v>
      </c>
      <c r="Q12" s="54">
        <f aca="true" t="shared" si="0" ref="Q12:Q17">G12*L12</f>
        <v>0</v>
      </c>
      <c r="R12" s="54">
        <f aca="true" t="shared" si="1" ref="R12:R17">G12*N12</f>
        <v>0</v>
      </c>
    </row>
    <row r="13" spans="1:18" ht="109.5" customHeight="1">
      <c r="A13" s="46"/>
      <c r="B13" s="47"/>
      <c r="C13" s="56" t="s">
        <v>33</v>
      </c>
      <c r="D13" s="57">
        <v>1</v>
      </c>
      <c r="E13" s="57" t="s">
        <v>28</v>
      </c>
      <c r="F13" s="57"/>
      <c r="G13" s="57"/>
      <c r="H13" s="58"/>
      <c r="I13" s="59"/>
      <c r="J13" s="59"/>
      <c r="K13" s="59"/>
      <c r="L13" s="60"/>
      <c r="M13" s="59"/>
      <c r="N13" s="51"/>
      <c r="O13" s="53"/>
      <c r="P13" s="52"/>
      <c r="Q13" s="54">
        <f t="shared" si="0"/>
        <v>0</v>
      </c>
      <c r="R13" s="54">
        <f t="shared" si="1"/>
        <v>0</v>
      </c>
    </row>
    <row r="14" spans="1:18" ht="82.5">
      <c r="A14" s="61" t="s">
        <v>34</v>
      </c>
      <c r="B14" s="47"/>
      <c r="C14" s="48" t="s">
        <v>35</v>
      </c>
      <c r="D14" s="49">
        <v>1</v>
      </c>
      <c r="E14" s="49" t="s">
        <v>28</v>
      </c>
      <c r="F14" s="49"/>
      <c r="G14" s="49"/>
      <c r="H14" s="49"/>
      <c r="I14" s="49"/>
      <c r="J14" s="49"/>
      <c r="K14" s="49"/>
      <c r="L14" s="50"/>
      <c r="M14" s="49"/>
      <c r="N14" s="52"/>
      <c r="O14" s="52" t="s">
        <v>36</v>
      </c>
      <c r="P14" s="52" t="s">
        <v>26</v>
      </c>
      <c r="Q14" s="54">
        <f t="shared" si="0"/>
        <v>0</v>
      </c>
      <c r="R14" s="54">
        <f t="shared" si="1"/>
        <v>0</v>
      </c>
    </row>
    <row r="15" spans="1:18" ht="15">
      <c r="A15" s="61"/>
      <c r="B15" s="47"/>
      <c r="C15" s="48" t="s">
        <v>37</v>
      </c>
      <c r="D15" s="49">
        <v>1</v>
      </c>
      <c r="E15" s="49" t="s">
        <v>28</v>
      </c>
      <c r="F15" s="49"/>
      <c r="G15" s="49"/>
      <c r="H15" s="55"/>
      <c r="I15" s="49"/>
      <c r="J15" s="55"/>
      <c r="K15" s="55"/>
      <c r="L15" s="50"/>
      <c r="M15" s="55"/>
      <c r="N15" s="62"/>
      <c r="O15" s="62"/>
      <c r="P15" s="52"/>
      <c r="Q15" s="54">
        <f t="shared" si="0"/>
        <v>0</v>
      </c>
      <c r="R15" s="54">
        <f t="shared" si="1"/>
        <v>0</v>
      </c>
    </row>
    <row r="16" spans="1:18" ht="54.75">
      <c r="A16" s="46">
        <v>3</v>
      </c>
      <c r="B16" s="47"/>
      <c r="C16" s="48" t="s">
        <v>23</v>
      </c>
      <c r="D16" s="49">
        <v>1</v>
      </c>
      <c r="E16" s="49" t="s">
        <v>24</v>
      </c>
      <c r="F16" s="49"/>
      <c r="G16" s="49"/>
      <c r="H16" s="49"/>
      <c r="I16" s="49"/>
      <c r="J16" s="49"/>
      <c r="K16" s="49"/>
      <c r="L16" s="50"/>
      <c r="M16" s="49"/>
      <c r="N16" s="51"/>
      <c r="O16" s="52" t="s">
        <v>25</v>
      </c>
      <c r="P16" s="53" t="s">
        <v>26</v>
      </c>
      <c r="Q16" s="54">
        <f t="shared" si="0"/>
        <v>0</v>
      </c>
      <c r="R16" s="54">
        <f t="shared" si="1"/>
        <v>0</v>
      </c>
    </row>
    <row r="17" spans="1:18" ht="27.75">
      <c r="A17" s="61"/>
      <c r="B17" s="47"/>
      <c r="C17" s="48" t="s">
        <v>38</v>
      </c>
      <c r="D17" s="49">
        <v>1</v>
      </c>
      <c r="E17" s="49" t="s">
        <v>28</v>
      </c>
      <c r="F17" s="49"/>
      <c r="G17" s="49"/>
      <c r="H17" s="55"/>
      <c r="I17" s="49"/>
      <c r="J17" s="55"/>
      <c r="K17" s="55"/>
      <c r="L17" s="50"/>
      <c r="M17" s="55"/>
      <c r="N17" s="62"/>
      <c r="O17" s="62"/>
      <c r="P17" s="52"/>
      <c r="Q17" s="54">
        <f t="shared" si="0"/>
        <v>0</v>
      </c>
      <c r="R17" s="54">
        <f t="shared" si="1"/>
        <v>0</v>
      </c>
    </row>
    <row r="18" spans="1:18" ht="17.25" customHeight="1">
      <c r="A18" s="42" t="s">
        <v>39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4"/>
      <c r="Q18" s="45"/>
      <c r="R18" s="45"/>
    </row>
    <row r="19" spans="1:18" ht="54.75">
      <c r="A19" s="46">
        <v>14</v>
      </c>
      <c r="B19" s="47"/>
      <c r="C19" s="48" t="s">
        <v>40</v>
      </c>
      <c r="D19" s="49">
        <v>1</v>
      </c>
      <c r="E19" s="49" t="s">
        <v>24</v>
      </c>
      <c r="F19" s="49"/>
      <c r="G19" s="49"/>
      <c r="H19" s="55"/>
      <c r="I19" s="49"/>
      <c r="J19" s="55"/>
      <c r="K19" s="55"/>
      <c r="L19" s="50"/>
      <c r="M19" s="55"/>
      <c r="N19" s="51"/>
      <c r="O19" s="53" t="s">
        <v>32</v>
      </c>
      <c r="P19" s="52" t="s">
        <v>26</v>
      </c>
      <c r="Q19" s="54">
        <f aca="true" t="shared" si="2" ref="Q19:Q24">G19*L19</f>
        <v>0</v>
      </c>
      <c r="R19" s="54">
        <f aca="true" t="shared" si="3" ref="R19:R24">G19*N19</f>
        <v>0</v>
      </c>
    </row>
    <row r="20" spans="1:18" ht="109.5" customHeight="1">
      <c r="A20" s="46"/>
      <c r="B20" s="47"/>
      <c r="C20" s="56" t="s">
        <v>33</v>
      </c>
      <c r="D20" s="57">
        <v>1</v>
      </c>
      <c r="E20" s="57" t="s">
        <v>28</v>
      </c>
      <c r="F20" s="57"/>
      <c r="G20" s="57"/>
      <c r="H20" s="58"/>
      <c r="I20" s="59"/>
      <c r="J20" s="59"/>
      <c r="K20" s="59"/>
      <c r="L20" s="60"/>
      <c r="M20" s="59"/>
      <c r="N20" s="51"/>
      <c r="O20" s="53"/>
      <c r="P20" s="52"/>
      <c r="Q20" s="54">
        <f t="shared" si="2"/>
        <v>0</v>
      </c>
      <c r="R20" s="54">
        <f t="shared" si="3"/>
        <v>0</v>
      </c>
    </row>
    <row r="21" spans="1:18" ht="82.5">
      <c r="A21" s="61" t="s">
        <v>34</v>
      </c>
      <c r="B21" s="47"/>
      <c r="C21" s="48" t="s">
        <v>35</v>
      </c>
      <c r="D21" s="49">
        <v>1</v>
      </c>
      <c r="E21" s="49" t="s">
        <v>28</v>
      </c>
      <c r="F21" s="49"/>
      <c r="G21" s="49"/>
      <c r="H21" s="49"/>
      <c r="I21" s="49"/>
      <c r="J21" s="49"/>
      <c r="K21" s="49"/>
      <c r="L21" s="50"/>
      <c r="M21" s="49"/>
      <c r="N21" s="52"/>
      <c r="O21" s="52" t="s">
        <v>36</v>
      </c>
      <c r="P21" s="52" t="s">
        <v>26</v>
      </c>
      <c r="Q21" s="54">
        <f t="shared" si="2"/>
        <v>0</v>
      </c>
      <c r="R21" s="54">
        <f t="shared" si="3"/>
        <v>0</v>
      </c>
    </row>
    <row r="22" spans="1:18" ht="15">
      <c r="A22" s="61"/>
      <c r="B22" s="47"/>
      <c r="C22" s="48" t="s">
        <v>37</v>
      </c>
      <c r="D22" s="49">
        <v>1</v>
      </c>
      <c r="E22" s="49" t="s">
        <v>28</v>
      </c>
      <c r="F22" s="49"/>
      <c r="G22" s="49"/>
      <c r="H22" s="55"/>
      <c r="I22" s="49"/>
      <c r="J22" s="55"/>
      <c r="K22" s="55"/>
      <c r="L22" s="50"/>
      <c r="M22" s="55"/>
      <c r="N22" s="62"/>
      <c r="O22" s="62"/>
      <c r="P22" s="52"/>
      <c r="Q22" s="54">
        <f t="shared" si="2"/>
        <v>0</v>
      </c>
      <c r="R22" s="54">
        <f t="shared" si="3"/>
        <v>0</v>
      </c>
    </row>
    <row r="23" spans="1:18" ht="54.75">
      <c r="A23" s="46">
        <v>3</v>
      </c>
      <c r="B23" s="47"/>
      <c r="C23" s="48" t="s">
        <v>23</v>
      </c>
      <c r="D23" s="49">
        <v>1</v>
      </c>
      <c r="E23" s="49" t="s">
        <v>24</v>
      </c>
      <c r="F23" s="49"/>
      <c r="G23" s="49"/>
      <c r="H23" s="49"/>
      <c r="I23" s="49"/>
      <c r="J23" s="49"/>
      <c r="K23" s="49"/>
      <c r="L23" s="50"/>
      <c r="M23" s="49"/>
      <c r="N23" s="51"/>
      <c r="O23" s="52" t="s">
        <v>25</v>
      </c>
      <c r="P23" s="53" t="s">
        <v>26</v>
      </c>
      <c r="Q23" s="54">
        <f t="shared" si="2"/>
        <v>0</v>
      </c>
      <c r="R23" s="54">
        <f t="shared" si="3"/>
        <v>0</v>
      </c>
    </row>
    <row r="24" spans="1:18" ht="27.75">
      <c r="A24" s="61"/>
      <c r="B24" s="47"/>
      <c r="C24" s="48" t="s">
        <v>38</v>
      </c>
      <c r="D24" s="49">
        <v>1</v>
      </c>
      <c r="E24" s="49" t="s">
        <v>28</v>
      </c>
      <c r="F24" s="49"/>
      <c r="G24" s="49"/>
      <c r="H24" s="55"/>
      <c r="I24" s="49"/>
      <c r="J24" s="55"/>
      <c r="K24" s="55"/>
      <c r="L24" s="50"/>
      <c r="M24" s="55"/>
      <c r="N24" s="62"/>
      <c r="O24" s="62"/>
      <c r="P24" s="52"/>
      <c r="Q24" s="54">
        <f t="shared" si="2"/>
        <v>0</v>
      </c>
      <c r="R24" s="54">
        <f t="shared" si="3"/>
        <v>0</v>
      </c>
    </row>
    <row r="25" spans="1:18" ht="21" customHeight="1">
      <c r="A25" s="37" t="s">
        <v>41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8"/>
      <c r="O25" s="39"/>
      <c r="P25" s="40"/>
      <c r="Q25" s="41"/>
      <c r="R25" s="41"/>
    </row>
    <row r="26" spans="1:18" ht="17.25" customHeight="1">
      <c r="A26" s="42" t="s">
        <v>42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4"/>
      <c r="Q26" s="45"/>
      <c r="R26" s="45"/>
    </row>
    <row r="27" spans="1:18" ht="54.75">
      <c r="A27" s="46">
        <v>3</v>
      </c>
      <c r="B27" s="47"/>
      <c r="C27" s="48" t="s">
        <v>23</v>
      </c>
      <c r="D27" s="49">
        <v>1</v>
      </c>
      <c r="E27" s="49" t="s">
        <v>24</v>
      </c>
      <c r="F27" s="49"/>
      <c r="G27" s="49"/>
      <c r="H27" s="49"/>
      <c r="I27" s="49"/>
      <c r="J27" s="49"/>
      <c r="K27" s="49"/>
      <c r="L27" s="50"/>
      <c r="M27" s="49"/>
      <c r="N27" s="51"/>
      <c r="O27" s="52" t="s">
        <v>25</v>
      </c>
      <c r="P27" s="53" t="s">
        <v>26</v>
      </c>
      <c r="Q27" s="54">
        <f>G27*L27</f>
        <v>0</v>
      </c>
      <c r="R27" s="54">
        <f>G27*N27</f>
        <v>0</v>
      </c>
    </row>
    <row r="28" spans="1:18" ht="71.25" customHeight="1">
      <c r="A28" s="46"/>
      <c r="B28" s="47"/>
      <c r="C28" s="48" t="s">
        <v>43</v>
      </c>
      <c r="D28" s="49">
        <v>1</v>
      </c>
      <c r="E28" s="49" t="s">
        <v>28</v>
      </c>
      <c r="F28" s="49"/>
      <c r="G28" s="49"/>
      <c r="H28" s="49"/>
      <c r="I28" s="49"/>
      <c r="J28" s="49"/>
      <c r="K28" s="49"/>
      <c r="L28" s="50"/>
      <c r="M28" s="49"/>
      <c r="N28" s="51"/>
      <c r="O28" s="53"/>
      <c r="P28" s="53"/>
      <c r="Q28" s="54">
        <f>G28*L28</f>
        <v>0</v>
      </c>
      <c r="R28" s="54">
        <f>G28*N28</f>
        <v>0</v>
      </c>
    </row>
    <row r="29" spans="1:18" ht="86.25" customHeight="1">
      <c r="A29" s="46" t="s">
        <v>44</v>
      </c>
      <c r="B29" s="47"/>
      <c r="C29" s="48" t="s">
        <v>45</v>
      </c>
      <c r="D29" s="49">
        <v>1</v>
      </c>
      <c r="E29" s="49" t="s">
        <v>46</v>
      </c>
      <c r="F29" s="49"/>
      <c r="G29" s="49"/>
      <c r="H29" s="49"/>
      <c r="I29" s="49"/>
      <c r="J29" s="49"/>
      <c r="K29" s="49"/>
      <c r="L29" s="50"/>
      <c r="M29" s="49"/>
      <c r="N29" s="51"/>
      <c r="O29" s="53"/>
      <c r="P29" s="53"/>
      <c r="Q29" s="54">
        <f>G29*L29</f>
        <v>0</v>
      </c>
      <c r="R29" s="54">
        <f>G29*N29</f>
        <v>0</v>
      </c>
    </row>
    <row r="30" spans="1:18" ht="17.25" customHeight="1">
      <c r="A30" s="42" t="s">
        <v>47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4"/>
      <c r="Q30" s="45"/>
      <c r="R30" s="45"/>
    </row>
    <row r="31" spans="1:18" ht="63.75" customHeight="1">
      <c r="A31" s="46">
        <v>42</v>
      </c>
      <c r="B31" s="47"/>
      <c r="C31" s="48" t="s">
        <v>48</v>
      </c>
      <c r="D31" s="49">
        <v>2</v>
      </c>
      <c r="E31" s="49" t="s">
        <v>49</v>
      </c>
      <c r="F31" s="49"/>
      <c r="G31" s="49"/>
      <c r="H31" s="55"/>
      <c r="I31" s="49"/>
      <c r="J31" s="55"/>
      <c r="K31" s="55"/>
      <c r="L31" s="50"/>
      <c r="M31" s="49"/>
      <c r="N31" s="51"/>
      <c r="O31" s="53"/>
      <c r="P31" s="53"/>
      <c r="Q31" s="54">
        <f>G31*L31</f>
        <v>0</v>
      </c>
      <c r="R31" s="54">
        <f>G31*N31</f>
        <v>0</v>
      </c>
    </row>
    <row r="32" spans="1:18" ht="68.25" customHeight="1">
      <c r="A32" s="46">
        <v>42</v>
      </c>
      <c r="B32" s="47"/>
      <c r="C32" s="48" t="s">
        <v>50</v>
      </c>
      <c r="D32" s="49">
        <v>1</v>
      </c>
      <c r="E32" s="49" t="s">
        <v>49</v>
      </c>
      <c r="F32" s="49"/>
      <c r="G32" s="49"/>
      <c r="H32" s="55"/>
      <c r="I32" s="49"/>
      <c r="J32" s="55"/>
      <c r="K32" s="55"/>
      <c r="L32" s="50"/>
      <c r="M32" s="49"/>
      <c r="N32" s="51"/>
      <c r="O32" s="53"/>
      <c r="P32" s="53"/>
      <c r="Q32" s="54">
        <f>G32*L32</f>
        <v>0</v>
      </c>
      <c r="R32" s="54">
        <f>G32*N32</f>
        <v>0</v>
      </c>
    </row>
    <row r="33" spans="1:18" ht="68.25" customHeight="1">
      <c r="A33" s="46">
        <v>42</v>
      </c>
      <c r="B33" s="47"/>
      <c r="C33" s="48" t="s">
        <v>51</v>
      </c>
      <c r="D33" s="49">
        <v>1</v>
      </c>
      <c r="E33" s="49" t="s">
        <v>49</v>
      </c>
      <c r="F33" s="49"/>
      <c r="G33" s="49"/>
      <c r="H33" s="55"/>
      <c r="I33" s="49"/>
      <c r="J33" s="55"/>
      <c r="K33" s="55"/>
      <c r="L33" s="50"/>
      <c r="M33" s="49"/>
      <c r="N33" s="51"/>
      <c r="O33" s="53"/>
      <c r="P33" s="53"/>
      <c r="Q33" s="54">
        <f>G33*L33</f>
        <v>0</v>
      </c>
      <c r="R33" s="54">
        <f>G33*N33</f>
        <v>0</v>
      </c>
    </row>
    <row r="34" spans="1:18" ht="17.25" customHeight="1">
      <c r="A34" s="42" t="s">
        <v>52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3"/>
      <c r="O34" s="44"/>
      <c r="P34" s="44"/>
      <c r="Q34" s="45"/>
      <c r="R34" s="45"/>
    </row>
    <row r="35" spans="1:18" ht="63.75" customHeight="1">
      <c r="A35" s="46">
        <v>42</v>
      </c>
      <c r="B35" s="47"/>
      <c r="C35" s="48" t="s">
        <v>48</v>
      </c>
      <c r="D35" s="49">
        <v>2</v>
      </c>
      <c r="E35" s="49" t="s">
        <v>49</v>
      </c>
      <c r="F35" s="49"/>
      <c r="G35" s="49"/>
      <c r="H35" s="55"/>
      <c r="I35" s="49"/>
      <c r="J35" s="55"/>
      <c r="K35" s="55"/>
      <c r="L35" s="50"/>
      <c r="M35" s="49"/>
      <c r="N35" s="51"/>
      <c r="O35" s="53"/>
      <c r="P35" s="53"/>
      <c r="Q35" s="54">
        <f>G35*L35</f>
        <v>0</v>
      </c>
      <c r="R35" s="54">
        <f>G35*N35</f>
        <v>0</v>
      </c>
    </row>
    <row r="36" spans="1:18" ht="68.25" customHeight="1">
      <c r="A36" s="46">
        <v>42</v>
      </c>
      <c r="B36" s="47"/>
      <c r="C36" s="48" t="s">
        <v>50</v>
      </c>
      <c r="D36" s="49">
        <v>1</v>
      </c>
      <c r="E36" s="49" t="s">
        <v>49</v>
      </c>
      <c r="F36" s="49"/>
      <c r="G36" s="49"/>
      <c r="H36" s="55"/>
      <c r="I36" s="49"/>
      <c r="J36" s="55"/>
      <c r="K36" s="55"/>
      <c r="L36" s="50"/>
      <c r="M36" s="49"/>
      <c r="N36" s="51"/>
      <c r="O36" s="53"/>
      <c r="P36" s="53"/>
      <c r="Q36" s="54">
        <f>G36*L36</f>
        <v>0</v>
      </c>
      <c r="R36" s="54">
        <f>G36*N36</f>
        <v>0</v>
      </c>
    </row>
    <row r="37" spans="1:18" ht="68.25" customHeight="1">
      <c r="A37" s="46">
        <v>42</v>
      </c>
      <c r="B37" s="47"/>
      <c r="C37" s="48" t="s">
        <v>53</v>
      </c>
      <c r="D37" s="49">
        <v>1</v>
      </c>
      <c r="E37" s="49" t="s">
        <v>49</v>
      </c>
      <c r="F37" s="49"/>
      <c r="G37" s="49"/>
      <c r="H37" s="55"/>
      <c r="I37" s="49"/>
      <c r="J37" s="55"/>
      <c r="K37" s="55"/>
      <c r="L37" s="50"/>
      <c r="M37" s="49"/>
      <c r="N37" s="51"/>
      <c r="O37" s="53"/>
      <c r="P37" s="53"/>
      <c r="Q37" s="54">
        <f>G37*L37</f>
        <v>0</v>
      </c>
      <c r="R37" s="54">
        <f>G37*N37</f>
        <v>0</v>
      </c>
    </row>
    <row r="38" spans="1:18" ht="17.25" customHeight="1">
      <c r="A38" s="42" t="s">
        <v>54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3"/>
      <c r="O38" s="44"/>
      <c r="P38" s="44"/>
      <c r="Q38" s="45"/>
      <c r="R38" s="45"/>
    </row>
    <row r="39" spans="1:21" s="72" customFormat="1" ht="195" customHeight="1">
      <c r="A39" s="63" t="s">
        <v>55</v>
      </c>
      <c r="B39" s="64"/>
      <c r="C39" s="64" t="s">
        <v>56</v>
      </c>
      <c r="D39" s="65">
        <v>2</v>
      </c>
      <c r="E39" s="65" t="s">
        <v>49</v>
      </c>
      <c r="F39" s="65"/>
      <c r="G39" s="66"/>
      <c r="H39" s="67"/>
      <c r="I39" s="66"/>
      <c r="J39" s="66"/>
      <c r="K39" s="66"/>
      <c r="L39" s="68"/>
      <c r="M39" s="66"/>
      <c r="N39" s="69"/>
      <c r="O39" s="70"/>
      <c r="P39" s="70"/>
      <c r="Q39" s="71">
        <f>G39*L39</f>
        <v>0</v>
      </c>
      <c r="R39" s="71">
        <f>G39*N39</f>
        <v>0</v>
      </c>
      <c r="U39" s="73"/>
    </row>
    <row r="40" spans="1:18" ht="213.75" customHeight="1">
      <c r="A40" s="46" t="s">
        <v>57</v>
      </c>
      <c r="B40" s="47"/>
      <c r="C40" s="48" t="s">
        <v>58</v>
      </c>
      <c r="D40" s="49">
        <v>2</v>
      </c>
      <c r="E40" s="49" t="s">
        <v>49</v>
      </c>
      <c r="F40" s="49"/>
      <c r="G40" s="59"/>
      <c r="H40" s="58"/>
      <c r="I40" s="59"/>
      <c r="J40" s="59"/>
      <c r="K40" s="59"/>
      <c r="L40" s="60"/>
      <c r="M40" s="59"/>
      <c r="N40" s="51"/>
      <c r="O40" s="53"/>
      <c r="P40" s="53"/>
      <c r="Q40" s="54">
        <f>G40*L40</f>
        <v>0</v>
      </c>
      <c r="R40" s="54">
        <f>G40*N40</f>
        <v>0</v>
      </c>
    </row>
    <row r="41" spans="1:18" ht="231.75" customHeight="1">
      <c r="A41" s="46" t="s">
        <v>59</v>
      </c>
      <c r="B41" s="47"/>
      <c r="C41" s="48" t="s">
        <v>60</v>
      </c>
      <c r="D41" s="49">
        <v>2</v>
      </c>
      <c r="E41" s="49" t="s">
        <v>49</v>
      </c>
      <c r="F41" s="49"/>
      <c r="G41" s="59"/>
      <c r="H41" s="58"/>
      <c r="I41" s="59"/>
      <c r="J41" s="59"/>
      <c r="K41" s="59"/>
      <c r="L41" s="60"/>
      <c r="M41" s="59"/>
      <c r="N41" s="51"/>
      <c r="O41" s="53"/>
      <c r="P41" s="53"/>
      <c r="Q41" s="54">
        <f>G41*L41</f>
        <v>0</v>
      </c>
      <c r="R41" s="54">
        <f>G41*N41</f>
        <v>0</v>
      </c>
    </row>
    <row r="42" spans="1:18" ht="17.25" customHeight="1">
      <c r="A42" s="42" t="s">
        <v>61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3"/>
      <c r="O42" s="44"/>
      <c r="P42" s="44"/>
      <c r="Q42" s="45"/>
      <c r="R42" s="45"/>
    </row>
    <row r="43" spans="1:18" ht="54.75">
      <c r="A43" s="46">
        <v>3</v>
      </c>
      <c r="B43" s="47"/>
      <c r="C43" s="48" t="s">
        <v>23</v>
      </c>
      <c r="D43" s="49">
        <v>1</v>
      </c>
      <c r="E43" s="49" t="s">
        <v>24</v>
      </c>
      <c r="F43" s="49"/>
      <c r="G43" s="49"/>
      <c r="H43" s="49"/>
      <c r="I43" s="49"/>
      <c r="J43" s="49"/>
      <c r="K43" s="49"/>
      <c r="L43" s="50"/>
      <c r="M43" s="49"/>
      <c r="N43" s="51"/>
      <c r="O43" s="52" t="s">
        <v>25</v>
      </c>
      <c r="P43" s="53" t="s">
        <v>26</v>
      </c>
      <c r="Q43" s="54">
        <f>G43*L43</f>
        <v>0</v>
      </c>
      <c r="R43" s="54">
        <f>G43*N43</f>
        <v>0</v>
      </c>
    </row>
    <row r="44" spans="1:18" ht="159.75" customHeight="1">
      <c r="A44" s="61">
        <v>14</v>
      </c>
      <c r="B44" s="47"/>
      <c r="C44" s="48" t="s">
        <v>62</v>
      </c>
      <c r="D44" s="49">
        <v>2</v>
      </c>
      <c r="E44" s="49" t="s">
        <v>24</v>
      </c>
      <c r="F44" s="49"/>
      <c r="G44" s="49"/>
      <c r="H44" s="55"/>
      <c r="I44" s="49"/>
      <c r="J44" s="55"/>
      <c r="K44" s="55"/>
      <c r="L44" s="50"/>
      <c r="M44" s="55"/>
      <c r="N44" s="51"/>
      <c r="O44" s="53" t="s">
        <v>32</v>
      </c>
      <c r="P44" s="52" t="s">
        <v>26</v>
      </c>
      <c r="Q44" s="54">
        <f>G44*L44</f>
        <v>0</v>
      </c>
      <c r="R44" s="54">
        <f>G44*N44</f>
        <v>0</v>
      </c>
    </row>
    <row r="45" spans="1:18" ht="75.75" customHeight="1">
      <c r="A45" s="46"/>
      <c r="B45" s="47"/>
      <c r="C45" s="48" t="s">
        <v>63</v>
      </c>
      <c r="D45" s="49">
        <v>2</v>
      </c>
      <c r="E45" s="49" t="s">
        <v>24</v>
      </c>
      <c r="F45" s="49"/>
      <c r="G45" s="49"/>
      <c r="H45" s="55"/>
      <c r="I45" s="49"/>
      <c r="J45" s="74"/>
      <c r="K45" s="74"/>
      <c r="L45" s="50"/>
      <c r="M45" s="55"/>
      <c r="N45" s="75"/>
      <c r="O45" s="52"/>
      <c r="P45" s="52"/>
      <c r="Q45" s="54"/>
      <c r="R45" s="54"/>
    </row>
    <row r="46" spans="1:18" ht="17.25" customHeight="1">
      <c r="A46" s="42" t="s">
        <v>64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3"/>
      <c r="O46" s="44"/>
      <c r="P46" s="44"/>
      <c r="Q46" s="45"/>
      <c r="R46" s="45"/>
    </row>
    <row r="47" spans="1:18" ht="54.75">
      <c r="A47" s="46">
        <v>3</v>
      </c>
      <c r="B47" s="47"/>
      <c r="C47" s="48" t="s">
        <v>23</v>
      </c>
      <c r="D47" s="49">
        <v>1</v>
      </c>
      <c r="E47" s="49" t="s">
        <v>24</v>
      </c>
      <c r="F47" s="49"/>
      <c r="G47" s="49"/>
      <c r="H47" s="49"/>
      <c r="I47" s="49"/>
      <c r="J47" s="49"/>
      <c r="K47" s="49"/>
      <c r="L47" s="50"/>
      <c r="M47" s="49"/>
      <c r="N47" s="51"/>
      <c r="O47" s="52" t="s">
        <v>25</v>
      </c>
      <c r="P47" s="53" t="s">
        <v>26</v>
      </c>
      <c r="Q47" s="54">
        <f>G47*L47</f>
        <v>0</v>
      </c>
      <c r="R47" s="54">
        <f>G47*N47</f>
        <v>0</v>
      </c>
    </row>
    <row r="48" spans="1:18" ht="210" customHeight="1">
      <c r="A48" s="46" t="s">
        <v>65</v>
      </c>
      <c r="B48" s="47"/>
      <c r="C48" s="48" t="s">
        <v>66</v>
      </c>
      <c r="D48" s="49">
        <v>1</v>
      </c>
      <c r="E48" s="49" t="s">
        <v>49</v>
      </c>
      <c r="F48" s="49"/>
      <c r="G48" s="59"/>
      <c r="H48" s="58"/>
      <c r="I48" s="59"/>
      <c r="J48" s="59"/>
      <c r="K48" s="59"/>
      <c r="L48" s="60"/>
      <c r="M48" s="59"/>
      <c r="N48" s="51"/>
      <c r="O48" s="53"/>
      <c r="P48" s="53"/>
      <c r="Q48" s="54">
        <f aca="true" t="shared" si="4" ref="Q48:Q58">G48*L48</f>
        <v>0</v>
      </c>
      <c r="R48" s="54">
        <f aca="true" t="shared" si="5" ref="R48:R58">G48*N48</f>
        <v>0</v>
      </c>
    </row>
    <row r="49" spans="1:18" ht="165.75" customHeight="1">
      <c r="A49" s="61">
        <v>14</v>
      </c>
      <c r="B49" s="47"/>
      <c r="C49" s="48" t="s">
        <v>67</v>
      </c>
      <c r="D49" s="49">
        <v>2</v>
      </c>
      <c r="E49" s="49" t="s">
        <v>24</v>
      </c>
      <c r="F49" s="49"/>
      <c r="G49" s="49"/>
      <c r="H49" s="55"/>
      <c r="I49" s="49"/>
      <c r="J49" s="55"/>
      <c r="K49" s="55"/>
      <c r="L49" s="50"/>
      <c r="M49" s="55"/>
      <c r="N49" s="51"/>
      <c r="O49" s="53" t="s">
        <v>32</v>
      </c>
      <c r="P49" s="52" t="s">
        <v>26</v>
      </c>
      <c r="Q49" s="54">
        <f t="shared" si="4"/>
        <v>0</v>
      </c>
      <c r="R49" s="54">
        <f t="shared" si="5"/>
        <v>0</v>
      </c>
    </row>
    <row r="50" spans="1:18" ht="78.75" customHeight="1">
      <c r="A50" s="46"/>
      <c r="B50" s="47"/>
      <c r="C50" s="48" t="s">
        <v>68</v>
      </c>
      <c r="D50" s="49">
        <v>1</v>
      </c>
      <c r="E50" s="49" t="s">
        <v>49</v>
      </c>
      <c r="F50" s="49"/>
      <c r="G50" s="49"/>
      <c r="H50" s="49"/>
      <c r="I50" s="49"/>
      <c r="J50" s="49"/>
      <c r="K50" s="49"/>
      <c r="L50" s="50"/>
      <c r="M50" s="49"/>
      <c r="N50" s="51"/>
      <c r="O50" s="53"/>
      <c r="P50" s="53"/>
      <c r="Q50" s="54">
        <f t="shared" si="4"/>
        <v>0</v>
      </c>
      <c r="R50" s="54">
        <f t="shared" si="5"/>
        <v>0</v>
      </c>
    </row>
    <row r="51" spans="1:18" ht="75.75" customHeight="1">
      <c r="A51" s="46"/>
      <c r="B51" s="47"/>
      <c r="C51" s="48" t="s">
        <v>69</v>
      </c>
      <c r="D51" s="49">
        <v>1</v>
      </c>
      <c r="E51" s="49" t="s">
        <v>49</v>
      </c>
      <c r="F51" s="49"/>
      <c r="G51" s="49"/>
      <c r="H51" s="49"/>
      <c r="I51" s="49"/>
      <c r="J51" s="49"/>
      <c r="K51" s="49"/>
      <c r="L51" s="50"/>
      <c r="M51" s="49"/>
      <c r="N51" s="51"/>
      <c r="O51" s="53"/>
      <c r="P51" s="53"/>
      <c r="Q51" s="54">
        <f t="shared" si="4"/>
        <v>0</v>
      </c>
      <c r="R51" s="54">
        <f t="shared" si="5"/>
        <v>0</v>
      </c>
    </row>
    <row r="52" spans="1:18" ht="135" customHeight="1">
      <c r="A52" s="46">
        <v>15</v>
      </c>
      <c r="B52" s="47"/>
      <c r="C52" s="48" t="s">
        <v>70</v>
      </c>
      <c r="D52" s="49">
        <v>1</v>
      </c>
      <c r="E52" s="49" t="s">
        <v>24</v>
      </c>
      <c r="F52" s="49"/>
      <c r="G52" s="49"/>
      <c r="H52" s="55"/>
      <c r="I52" s="49"/>
      <c r="J52" s="55"/>
      <c r="K52" s="55"/>
      <c r="L52" s="50"/>
      <c r="M52" s="55"/>
      <c r="N52" s="51"/>
      <c r="O52" s="53" t="s">
        <v>32</v>
      </c>
      <c r="P52" s="52" t="s">
        <v>26</v>
      </c>
      <c r="Q52" s="54">
        <f t="shared" si="4"/>
        <v>0</v>
      </c>
      <c r="R52" s="54">
        <f t="shared" si="5"/>
        <v>0</v>
      </c>
    </row>
    <row r="53" spans="1:18" ht="99" customHeight="1">
      <c r="A53" s="46"/>
      <c r="B53" s="47"/>
      <c r="C53" s="56" t="s">
        <v>33</v>
      </c>
      <c r="D53" s="57">
        <v>1</v>
      </c>
      <c r="E53" s="57" t="s">
        <v>49</v>
      </c>
      <c r="F53" s="57"/>
      <c r="G53" s="57"/>
      <c r="H53" s="58"/>
      <c r="I53" s="59"/>
      <c r="J53" s="59"/>
      <c r="K53" s="59"/>
      <c r="L53" s="60"/>
      <c r="M53" s="59"/>
      <c r="N53" s="51"/>
      <c r="O53" s="53"/>
      <c r="P53" s="52"/>
      <c r="Q53" s="54">
        <f t="shared" si="4"/>
        <v>0</v>
      </c>
      <c r="R53" s="54">
        <f t="shared" si="5"/>
        <v>0</v>
      </c>
    </row>
    <row r="54" spans="1:18" ht="66.75" customHeight="1">
      <c r="A54" s="46"/>
      <c r="B54" s="47"/>
      <c r="C54" s="48" t="s">
        <v>71</v>
      </c>
      <c r="D54" s="49">
        <v>1</v>
      </c>
      <c r="E54" s="49" t="s">
        <v>49</v>
      </c>
      <c r="F54" s="49"/>
      <c r="G54" s="49"/>
      <c r="H54" s="49"/>
      <c r="I54" s="49"/>
      <c r="J54" s="49"/>
      <c r="K54" s="49"/>
      <c r="L54" s="50"/>
      <c r="M54" s="49"/>
      <c r="N54" s="51"/>
      <c r="O54" s="53"/>
      <c r="P54" s="53"/>
      <c r="Q54" s="54">
        <f t="shared" si="4"/>
        <v>0</v>
      </c>
      <c r="R54" s="54">
        <f t="shared" si="5"/>
        <v>0</v>
      </c>
    </row>
    <row r="55" spans="1:18" ht="74.25" customHeight="1">
      <c r="A55" s="46"/>
      <c r="B55" s="47"/>
      <c r="C55" s="48" t="s">
        <v>72</v>
      </c>
      <c r="D55" s="49">
        <v>1</v>
      </c>
      <c r="E55" s="49" t="s">
        <v>49</v>
      </c>
      <c r="F55" s="49"/>
      <c r="G55" s="49"/>
      <c r="H55" s="55"/>
      <c r="I55" s="49"/>
      <c r="J55" s="55"/>
      <c r="K55" s="55"/>
      <c r="L55" s="50"/>
      <c r="M55" s="49"/>
      <c r="N55" s="51"/>
      <c r="O55" s="53"/>
      <c r="P55" s="53"/>
      <c r="Q55" s="54">
        <f t="shared" si="4"/>
        <v>0</v>
      </c>
      <c r="R55" s="54">
        <f t="shared" si="5"/>
        <v>0</v>
      </c>
    </row>
    <row r="56" spans="1:18" ht="113.25" customHeight="1">
      <c r="A56" s="46" t="s">
        <v>73</v>
      </c>
      <c r="B56" s="47"/>
      <c r="C56" s="48" t="s">
        <v>74</v>
      </c>
      <c r="D56" s="49">
        <v>3</v>
      </c>
      <c r="E56" s="49" t="s">
        <v>49</v>
      </c>
      <c r="F56" s="49"/>
      <c r="G56" s="49"/>
      <c r="H56" s="49"/>
      <c r="I56" s="49"/>
      <c r="J56" s="49"/>
      <c r="K56" s="49"/>
      <c r="L56" s="50"/>
      <c r="M56" s="49" t="s">
        <v>75</v>
      </c>
      <c r="N56" s="51"/>
      <c r="O56" s="53"/>
      <c r="P56" s="53"/>
      <c r="Q56" s="54">
        <f t="shared" si="4"/>
        <v>0</v>
      </c>
      <c r="R56" s="54">
        <f t="shared" si="5"/>
        <v>0</v>
      </c>
    </row>
    <row r="57" spans="1:18" ht="129" customHeight="1">
      <c r="A57" s="46" t="s">
        <v>76</v>
      </c>
      <c r="B57" s="47"/>
      <c r="C57" s="48" t="s">
        <v>77</v>
      </c>
      <c r="D57" s="49">
        <v>1</v>
      </c>
      <c r="E57" s="49" t="s">
        <v>49</v>
      </c>
      <c r="F57" s="49"/>
      <c r="G57" s="49"/>
      <c r="H57" s="49"/>
      <c r="I57" s="49"/>
      <c r="J57" s="49"/>
      <c r="K57" s="49"/>
      <c r="L57" s="50"/>
      <c r="M57" s="49"/>
      <c r="N57" s="51"/>
      <c r="O57" s="53"/>
      <c r="P57" s="53"/>
      <c r="Q57" s="54">
        <f t="shared" si="4"/>
        <v>0</v>
      </c>
      <c r="R57" s="54">
        <f t="shared" si="5"/>
        <v>0</v>
      </c>
    </row>
    <row r="58" spans="1:18" ht="76.5" customHeight="1">
      <c r="A58" s="46"/>
      <c r="B58" s="47"/>
      <c r="C58" s="48" t="s">
        <v>78</v>
      </c>
      <c r="D58" s="49">
        <v>2</v>
      </c>
      <c r="E58" s="49" t="s">
        <v>49</v>
      </c>
      <c r="F58" s="49"/>
      <c r="G58" s="49"/>
      <c r="H58" s="55"/>
      <c r="I58" s="49"/>
      <c r="J58" s="74"/>
      <c r="K58" s="74"/>
      <c r="L58" s="50"/>
      <c r="M58" s="55"/>
      <c r="N58" s="75"/>
      <c r="O58" s="52"/>
      <c r="P58" s="52"/>
      <c r="Q58" s="54">
        <f t="shared" si="4"/>
        <v>0</v>
      </c>
      <c r="R58" s="54">
        <f t="shared" si="5"/>
        <v>0</v>
      </c>
    </row>
    <row r="59" spans="1:18" ht="201.75" customHeight="1">
      <c r="A59" s="46" t="s">
        <v>79</v>
      </c>
      <c r="B59" s="47"/>
      <c r="C59" s="48" t="s">
        <v>80</v>
      </c>
      <c r="D59" s="49">
        <v>1</v>
      </c>
      <c r="E59" s="49" t="s">
        <v>49</v>
      </c>
      <c r="F59" s="49"/>
      <c r="G59" s="49"/>
      <c r="H59" s="76"/>
      <c r="I59" s="77"/>
      <c r="J59" s="77"/>
      <c r="K59" s="77"/>
      <c r="L59" s="50"/>
      <c r="M59" s="55"/>
      <c r="N59" s="62"/>
      <c r="O59" s="52" t="s">
        <v>81</v>
      </c>
      <c r="P59" s="52" t="s">
        <v>26</v>
      </c>
      <c r="Q59" s="54">
        <f aca="true" t="shared" si="6" ref="Q59:Q66">G59*L59</f>
        <v>0</v>
      </c>
      <c r="R59" s="54">
        <f aca="true" t="shared" si="7" ref="R59:R66">G59*N59</f>
        <v>0</v>
      </c>
    </row>
    <row r="60" spans="1:18" ht="95.25" customHeight="1">
      <c r="A60" s="46" t="s">
        <v>82</v>
      </c>
      <c r="B60" s="47"/>
      <c r="C60" s="48" t="s">
        <v>83</v>
      </c>
      <c r="D60" s="49">
        <v>1</v>
      </c>
      <c r="E60" s="49" t="s">
        <v>49</v>
      </c>
      <c r="F60" s="49"/>
      <c r="G60" s="49"/>
      <c r="H60" s="49"/>
      <c r="I60" s="49"/>
      <c r="J60" s="49"/>
      <c r="K60" s="49"/>
      <c r="L60" s="50"/>
      <c r="M60" s="49"/>
      <c r="N60" s="51"/>
      <c r="O60" s="53"/>
      <c r="P60" s="53"/>
      <c r="Q60" s="54">
        <f t="shared" si="6"/>
        <v>0</v>
      </c>
      <c r="R60" s="54">
        <f t="shared" si="7"/>
        <v>0</v>
      </c>
    </row>
    <row r="61" spans="1:18" ht="99" customHeight="1">
      <c r="A61" s="46"/>
      <c r="B61" s="47"/>
      <c r="C61" s="48" t="s">
        <v>84</v>
      </c>
      <c r="D61" s="49">
        <v>1</v>
      </c>
      <c r="E61" s="49" t="s">
        <v>49</v>
      </c>
      <c r="F61" s="49"/>
      <c r="G61" s="49"/>
      <c r="H61" s="49"/>
      <c r="I61" s="49"/>
      <c r="J61" s="49"/>
      <c r="K61" s="49"/>
      <c r="L61" s="50"/>
      <c r="M61" s="49"/>
      <c r="N61" s="51"/>
      <c r="O61" s="53"/>
      <c r="P61" s="53"/>
      <c r="Q61" s="54">
        <f t="shared" si="6"/>
        <v>0</v>
      </c>
      <c r="R61" s="54">
        <f t="shared" si="7"/>
        <v>0</v>
      </c>
    </row>
    <row r="62" spans="1:18" ht="72.75" customHeight="1">
      <c r="A62" s="46"/>
      <c r="B62" s="47"/>
      <c r="C62" s="48" t="s">
        <v>85</v>
      </c>
      <c r="D62" s="49">
        <v>1</v>
      </c>
      <c r="E62" s="49" t="s">
        <v>49</v>
      </c>
      <c r="F62" s="49"/>
      <c r="G62" s="49"/>
      <c r="H62" s="55"/>
      <c r="I62" s="49"/>
      <c r="J62" s="49"/>
      <c r="K62" s="49"/>
      <c r="L62" s="50"/>
      <c r="M62" s="55"/>
      <c r="N62" s="75"/>
      <c r="O62" s="52" t="s">
        <v>32</v>
      </c>
      <c r="P62" s="52" t="s">
        <v>26</v>
      </c>
      <c r="Q62" s="54">
        <f t="shared" si="6"/>
        <v>0</v>
      </c>
      <c r="R62" s="54">
        <f t="shared" si="7"/>
        <v>0</v>
      </c>
    </row>
    <row r="63" spans="1:18" ht="88.5" customHeight="1">
      <c r="A63" s="46"/>
      <c r="B63" s="47" t="s">
        <v>75</v>
      </c>
      <c r="C63" s="48" t="s">
        <v>86</v>
      </c>
      <c r="D63" s="49">
        <v>1</v>
      </c>
      <c r="E63" s="49" t="s">
        <v>49</v>
      </c>
      <c r="F63" s="49"/>
      <c r="G63" s="49"/>
      <c r="H63" s="55"/>
      <c r="I63" s="49"/>
      <c r="J63" s="49"/>
      <c r="K63" s="49"/>
      <c r="L63" s="50"/>
      <c r="M63" s="55"/>
      <c r="N63" s="75"/>
      <c r="O63" s="52" t="s">
        <v>32</v>
      </c>
      <c r="P63" s="52" t="s">
        <v>26</v>
      </c>
      <c r="Q63" s="54">
        <f t="shared" si="6"/>
        <v>0</v>
      </c>
      <c r="R63" s="54">
        <f t="shared" si="7"/>
        <v>0</v>
      </c>
    </row>
    <row r="64" spans="1:18" ht="68.25" customHeight="1">
      <c r="A64" s="46"/>
      <c r="B64" s="47"/>
      <c r="C64" s="48" t="s">
        <v>87</v>
      </c>
      <c r="D64" s="49">
        <v>1</v>
      </c>
      <c r="E64" s="49" t="s">
        <v>88</v>
      </c>
      <c r="F64" s="49"/>
      <c r="G64" s="49"/>
      <c r="H64" s="55"/>
      <c r="I64" s="49"/>
      <c r="J64" s="49"/>
      <c r="K64" s="49"/>
      <c r="L64" s="50"/>
      <c r="M64" s="55"/>
      <c r="N64" s="75"/>
      <c r="O64" s="52" t="s">
        <v>32</v>
      </c>
      <c r="P64" s="52" t="s">
        <v>26</v>
      </c>
      <c r="Q64" s="54">
        <f t="shared" si="6"/>
        <v>0</v>
      </c>
      <c r="R64" s="54">
        <f t="shared" si="7"/>
        <v>0</v>
      </c>
    </row>
    <row r="65" spans="1:18" ht="86.25" customHeight="1">
      <c r="A65" s="46"/>
      <c r="B65" s="47"/>
      <c r="C65" s="48" t="s">
        <v>89</v>
      </c>
      <c r="D65" s="49">
        <v>1</v>
      </c>
      <c r="E65" s="49" t="s">
        <v>49</v>
      </c>
      <c r="F65" s="49"/>
      <c r="G65" s="49"/>
      <c r="H65" s="55"/>
      <c r="I65" s="49"/>
      <c r="J65" s="49"/>
      <c r="K65" s="49"/>
      <c r="L65" s="50"/>
      <c r="M65" s="55"/>
      <c r="N65" s="75"/>
      <c r="O65" s="52" t="s">
        <v>32</v>
      </c>
      <c r="P65" s="52" t="s">
        <v>26</v>
      </c>
      <c r="Q65" s="54">
        <f t="shared" si="6"/>
        <v>0</v>
      </c>
      <c r="R65" s="54">
        <f t="shared" si="7"/>
        <v>0</v>
      </c>
    </row>
    <row r="66" spans="1:18" ht="174" customHeight="1">
      <c r="A66" s="46" t="s">
        <v>44</v>
      </c>
      <c r="B66" s="47"/>
      <c r="C66" s="47" t="s">
        <v>90</v>
      </c>
      <c r="D66" s="49">
        <v>1</v>
      </c>
      <c r="E66" s="49" t="s">
        <v>49</v>
      </c>
      <c r="F66" s="49"/>
      <c r="G66" s="49"/>
      <c r="H66" s="49"/>
      <c r="I66" s="49"/>
      <c r="J66" s="49"/>
      <c r="K66" s="49"/>
      <c r="L66" s="50"/>
      <c r="M66" s="49"/>
      <c r="N66" s="51"/>
      <c r="O66" s="53"/>
      <c r="P66" s="53"/>
      <c r="Q66" s="54">
        <f t="shared" si="6"/>
        <v>0</v>
      </c>
      <c r="R66" s="54">
        <f t="shared" si="7"/>
        <v>0</v>
      </c>
    </row>
    <row r="67" spans="1:18" ht="66.75" customHeight="1">
      <c r="A67" s="61"/>
      <c r="B67" s="47"/>
      <c r="C67" s="48" t="s">
        <v>91</v>
      </c>
      <c r="D67" s="49">
        <v>1</v>
      </c>
      <c r="E67" s="49" t="s">
        <v>49</v>
      </c>
      <c r="F67" s="49"/>
      <c r="G67" s="49"/>
      <c r="H67" s="55"/>
      <c r="I67" s="49"/>
      <c r="J67" s="55"/>
      <c r="K67" s="55"/>
      <c r="L67" s="50"/>
      <c r="M67" s="55"/>
      <c r="N67" s="62"/>
      <c r="O67" s="62"/>
      <c r="P67" s="52"/>
      <c r="Q67" s="54"/>
      <c r="R67" s="54"/>
    </row>
    <row r="68" spans="1:18" ht="18.75" customHeight="1">
      <c r="A68" s="42" t="s">
        <v>92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3"/>
      <c r="O68" s="44"/>
      <c r="P68" s="44"/>
      <c r="Q68" s="45"/>
      <c r="R68" s="45"/>
    </row>
    <row r="69" spans="1:18" ht="54.75">
      <c r="A69" s="46">
        <v>3</v>
      </c>
      <c r="B69" s="47"/>
      <c r="C69" s="48" t="s">
        <v>23</v>
      </c>
      <c r="D69" s="49">
        <v>1</v>
      </c>
      <c r="E69" s="49" t="s">
        <v>24</v>
      </c>
      <c r="F69" s="49"/>
      <c r="G69" s="49"/>
      <c r="H69" s="49"/>
      <c r="I69" s="49"/>
      <c r="J69" s="49"/>
      <c r="K69" s="49"/>
      <c r="L69" s="50"/>
      <c r="M69" s="49"/>
      <c r="N69" s="51"/>
      <c r="O69" s="52" t="s">
        <v>25</v>
      </c>
      <c r="P69" s="53" t="s">
        <v>26</v>
      </c>
      <c r="Q69" s="54">
        <f>G69*L69</f>
        <v>0</v>
      </c>
      <c r="R69" s="54">
        <f>G69*N69</f>
        <v>0</v>
      </c>
    </row>
    <row r="70" spans="1:18" ht="78.75" customHeight="1">
      <c r="A70" s="46">
        <v>49</v>
      </c>
      <c r="B70" s="47"/>
      <c r="C70" s="48" t="s">
        <v>93</v>
      </c>
      <c r="D70" s="49">
        <v>2</v>
      </c>
      <c r="E70" s="49" t="s">
        <v>49</v>
      </c>
      <c r="F70" s="49"/>
      <c r="G70" s="49"/>
      <c r="H70" s="49"/>
      <c r="I70" s="49"/>
      <c r="J70" s="49"/>
      <c r="K70" s="49"/>
      <c r="L70" s="50"/>
      <c r="M70" s="49"/>
      <c r="N70" s="51"/>
      <c r="O70" s="53"/>
      <c r="P70" s="53"/>
      <c r="Q70" s="54">
        <f>G70*L70</f>
        <v>0</v>
      </c>
      <c r="R70" s="54">
        <f>G70*N70</f>
        <v>0</v>
      </c>
    </row>
    <row r="71" spans="1:18" ht="76.5" customHeight="1">
      <c r="A71" s="46">
        <v>44</v>
      </c>
      <c r="B71" s="47"/>
      <c r="C71" s="48" t="s">
        <v>94</v>
      </c>
      <c r="D71" s="49">
        <v>2</v>
      </c>
      <c r="E71" s="49" t="s">
        <v>49</v>
      </c>
      <c r="F71" s="49"/>
      <c r="G71" s="49"/>
      <c r="H71" s="49"/>
      <c r="I71" s="49"/>
      <c r="J71" s="49"/>
      <c r="K71" s="49"/>
      <c r="L71" s="50"/>
      <c r="M71" s="49"/>
      <c r="N71" s="51"/>
      <c r="O71" s="53"/>
      <c r="P71" s="53"/>
      <c r="Q71" s="54">
        <f>G71*L71</f>
        <v>0</v>
      </c>
      <c r="R71" s="54">
        <f>G71*N71</f>
        <v>0</v>
      </c>
    </row>
    <row r="72" spans="1:18" ht="186" customHeight="1">
      <c r="A72" s="46" t="s">
        <v>44</v>
      </c>
      <c r="B72" s="47"/>
      <c r="C72" s="48" t="s">
        <v>95</v>
      </c>
      <c r="D72" s="49">
        <v>3</v>
      </c>
      <c r="E72" s="49" t="s">
        <v>49</v>
      </c>
      <c r="F72" s="49"/>
      <c r="G72" s="49"/>
      <c r="H72" s="49"/>
      <c r="I72" s="49"/>
      <c r="J72" s="49"/>
      <c r="K72" s="49"/>
      <c r="L72" s="50"/>
      <c r="M72" s="49"/>
      <c r="N72" s="75"/>
      <c r="O72" s="52"/>
      <c r="P72" s="52"/>
      <c r="Q72" s="54">
        <f>G72*L72</f>
        <v>0</v>
      </c>
      <c r="R72" s="54">
        <f>G72*N72</f>
        <v>0</v>
      </c>
    </row>
    <row r="73" spans="1:18" ht="19.5" customHeight="1">
      <c r="A73" s="42" t="s">
        <v>96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3"/>
      <c r="O73" s="44"/>
      <c r="P73" s="44"/>
      <c r="Q73" s="45"/>
      <c r="R73" s="45"/>
    </row>
    <row r="74" spans="1:18" ht="54.75">
      <c r="A74" s="46">
        <v>14</v>
      </c>
      <c r="B74" s="47"/>
      <c r="C74" s="48" t="s">
        <v>40</v>
      </c>
      <c r="D74" s="49">
        <v>1</v>
      </c>
      <c r="E74" s="49" t="s">
        <v>24</v>
      </c>
      <c r="F74" s="49"/>
      <c r="G74" s="49"/>
      <c r="H74" s="55"/>
      <c r="I74" s="49"/>
      <c r="J74" s="55"/>
      <c r="K74" s="55"/>
      <c r="L74" s="50"/>
      <c r="M74" s="55"/>
      <c r="N74" s="51"/>
      <c r="O74" s="53" t="s">
        <v>32</v>
      </c>
      <c r="P74" s="52" t="s">
        <v>26</v>
      </c>
      <c r="Q74" s="54">
        <f aca="true" t="shared" si="8" ref="Q74:Q79">G74*L74</f>
        <v>0</v>
      </c>
      <c r="R74" s="54">
        <f aca="true" t="shared" si="9" ref="R74:R79">G74*N74</f>
        <v>0</v>
      </c>
    </row>
    <row r="75" spans="1:18" ht="109.5" customHeight="1">
      <c r="A75" s="46"/>
      <c r="B75" s="47"/>
      <c r="C75" s="56" t="s">
        <v>33</v>
      </c>
      <c r="D75" s="57">
        <v>1</v>
      </c>
      <c r="E75" s="57" t="s">
        <v>28</v>
      </c>
      <c r="F75" s="57"/>
      <c r="G75" s="57"/>
      <c r="H75" s="58"/>
      <c r="I75" s="59"/>
      <c r="J75" s="59"/>
      <c r="K75" s="59"/>
      <c r="L75" s="60"/>
      <c r="M75" s="59"/>
      <c r="N75" s="51"/>
      <c r="O75" s="53"/>
      <c r="P75" s="52"/>
      <c r="Q75" s="54">
        <f t="shared" si="8"/>
        <v>0</v>
      </c>
      <c r="R75" s="54">
        <f t="shared" si="9"/>
        <v>0</v>
      </c>
    </row>
    <row r="76" spans="1:18" ht="192.75" customHeight="1">
      <c r="A76" s="61" t="s">
        <v>34</v>
      </c>
      <c r="B76" s="47"/>
      <c r="C76" s="48" t="s">
        <v>97</v>
      </c>
      <c r="D76" s="49">
        <v>1</v>
      </c>
      <c r="E76" s="49" t="s">
        <v>49</v>
      </c>
      <c r="F76" s="49"/>
      <c r="G76" s="49"/>
      <c r="H76" s="49"/>
      <c r="I76" s="49"/>
      <c r="J76" s="49"/>
      <c r="K76" s="49"/>
      <c r="L76" s="50"/>
      <c r="M76" s="49"/>
      <c r="N76" s="52"/>
      <c r="O76" s="52" t="s">
        <v>36</v>
      </c>
      <c r="P76" s="52" t="s">
        <v>26</v>
      </c>
      <c r="Q76" s="54">
        <f t="shared" si="8"/>
        <v>0</v>
      </c>
      <c r="R76" s="54">
        <f t="shared" si="9"/>
        <v>0</v>
      </c>
    </row>
    <row r="77" spans="1:18" ht="82.5" customHeight="1">
      <c r="A77" s="61"/>
      <c r="B77" s="47"/>
      <c r="C77" s="48" t="s">
        <v>98</v>
      </c>
      <c r="D77" s="49">
        <v>1</v>
      </c>
      <c r="E77" s="49" t="s">
        <v>49</v>
      </c>
      <c r="F77" s="49"/>
      <c r="G77" s="49"/>
      <c r="H77" s="55"/>
      <c r="I77" s="49"/>
      <c r="J77" s="55"/>
      <c r="K77" s="55"/>
      <c r="L77" s="50"/>
      <c r="M77" s="55"/>
      <c r="N77" s="62"/>
      <c r="O77" s="62"/>
      <c r="P77" s="52"/>
      <c r="Q77" s="54">
        <f t="shared" si="8"/>
        <v>0</v>
      </c>
      <c r="R77" s="54">
        <f t="shared" si="9"/>
        <v>0</v>
      </c>
    </row>
    <row r="78" spans="1:18" ht="54.75">
      <c r="A78" s="46">
        <v>1</v>
      </c>
      <c r="B78" s="47"/>
      <c r="C78" s="48" t="s">
        <v>99</v>
      </c>
      <c r="D78" s="49">
        <v>1</v>
      </c>
      <c r="E78" s="49" t="s">
        <v>24</v>
      </c>
      <c r="F78" s="49"/>
      <c r="G78" s="49"/>
      <c r="H78" s="49"/>
      <c r="I78" s="49"/>
      <c r="J78" s="49"/>
      <c r="K78" s="49"/>
      <c r="L78" s="50"/>
      <c r="M78" s="49"/>
      <c r="N78" s="51"/>
      <c r="O78" s="52" t="s">
        <v>25</v>
      </c>
      <c r="P78" s="53" t="s">
        <v>26</v>
      </c>
      <c r="Q78" s="54">
        <f t="shared" si="8"/>
        <v>0</v>
      </c>
      <c r="R78" s="54">
        <f t="shared" si="9"/>
        <v>0</v>
      </c>
    </row>
    <row r="79" spans="1:18" ht="72.75" customHeight="1">
      <c r="A79" s="61"/>
      <c r="B79" s="47"/>
      <c r="C79" s="48" t="s">
        <v>100</v>
      </c>
      <c r="D79" s="49">
        <v>1</v>
      </c>
      <c r="E79" s="49" t="s">
        <v>49</v>
      </c>
      <c r="F79" s="49"/>
      <c r="G79" s="49"/>
      <c r="H79" s="55"/>
      <c r="I79" s="49"/>
      <c r="J79" s="55"/>
      <c r="K79" s="55"/>
      <c r="L79" s="50"/>
      <c r="M79" s="55"/>
      <c r="N79" s="62"/>
      <c r="O79" s="62"/>
      <c r="P79" s="52"/>
      <c r="Q79" s="54">
        <f t="shared" si="8"/>
        <v>0</v>
      </c>
      <c r="R79" s="54">
        <f t="shared" si="9"/>
        <v>0</v>
      </c>
    </row>
    <row r="80" spans="1:18" ht="22.5" customHeight="1">
      <c r="A80" s="42" t="s">
        <v>101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3"/>
      <c r="O80" s="44"/>
      <c r="P80" s="44"/>
      <c r="Q80" s="45"/>
      <c r="R80" s="45"/>
    </row>
    <row r="81" spans="1:18" ht="54.75">
      <c r="A81" s="46">
        <v>3</v>
      </c>
      <c r="B81" s="47"/>
      <c r="C81" s="48" t="s">
        <v>23</v>
      </c>
      <c r="D81" s="49">
        <v>1</v>
      </c>
      <c r="E81" s="49" t="s">
        <v>24</v>
      </c>
      <c r="F81" s="49"/>
      <c r="G81" s="49"/>
      <c r="H81" s="49"/>
      <c r="I81" s="49"/>
      <c r="J81" s="49"/>
      <c r="K81" s="49"/>
      <c r="L81" s="50"/>
      <c r="M81" s="49"/>
      <c r="N81" s="51"/>
      <c r="O81" s="52" t="s">
        <v>25</v>
      </c>
      <c r="P81" s="53" t="s">
        <v>26</v>
      </c>
      <c r="Q81" s="54">
        <f>G81*L81</f>
        <v>0</v>
      </c>
      <c r="R81" s="54">
        <f>G81*N81</f>
        <v>0</v>
      </c>
    </row>
    <row r="82" spans="1:18" ht="231" customHeight="1">
      <c r="A82" s="46">
        <v>16</v>
      </c>
      <c r="B82" s="47"/>
      <c r="C82" s="48" t="s">
        <v>102</v>
      </c>
      <c r="D82" s="49">
        <v>1</v>
      </c>
      <c r="E82" s="49" t="s">
        <v>49</v>
      </c>
      <c r="F82" s="49"/>
      <c r="G82" s="59"/>
      <c r="H82" s="58"/>
      <c r="I82" s="59"/>
      <c r="J82" s="59"/>
      <c r="K82" s="59"/>
      <c r="L82" s="60"/>
      <c r="M82" s="59"/>
      <c r="N82" s="51"/>
      <c r="O82" s="53"/>
      <c r="P82" s="53"/>
      <c r="Q82" s="54">
        <f>G82*L82</f>
        <v>0</v>
      </c>
      <c r="R82" s="54">
        <f>G82*N82</f>
        <v>0</v>
      </c>
    </row>
    <row r="83" spans="1:18" ht="167.25" customHeight="1">
      <c r="A83" s="61">
        <v>14</v>
      </c>
      <c r="B83" s="47"/>
      <c r="C83" s="48" t="s">
        <v>103</v>
      </c>
      <c r="D83" s="49">
        <v>1</v>
      </c>
      <c r="E83" s="49" t="s">
        <v>24</v>
      </c>
      <c r="F83" s="49"/>
      <c r="G83" s="49"/>
      <c r="H83" s="55"/>
      <c r="I83" s="49"/>
      <c r="J83" s="55"/>
      <c r="K83" s="55"/>
      <c r="L83" s="50"/>
      <c r="M83" s="55"/>
      <c r="N83" s="51"/>
      <c r="O83" s="53" t="s">
        <v>32</v>
      </c>
      <c r="P83" s="52" t="s">
        <v>26</v>
      </c>
      <c r="Q83" s="54">
        <f>G83*L83</f>
        <v>0</v>
      </c>
      <c r="R83" s="54">
        <f>G83*N83</f>
        <v>0</v>
      </c>
    </row>
    <row r="84" spans="1:18" ht="85.5" customHeight="1">
      <c r="A84" s="46"/>
      <c r="B84" s="78"/>
      <c r="C84" s="56" t="s">
        <v>104</v>
      </c>
      <c r="D84" s="49">
        <v>1</v>
      </c>
      <c r="E84" s="49" t="s">
        <v>49</v>
      </c>
      <c r="F84" s="49"/>
      <c r="G84" s="49"/>
      <c r="H84" s="55"/>
      <c r="I84" s="49"/>
      <c r="J84" s="49"/>
      <c r="K84" s="49"/>
      <c r="L84" s="50"/>
      <c r="M84" s="55"/>
      <c r="N84" s="75"/>
      <c r="O84" s="52"/>
      <c r="P84" s="52"/>
      <c r="Q84" s="54">
        <f>G84*L84</f>
        <v>0</v>
      </c>
      <c r="R84" s="54">
        <f>G84*N84</f>
        <v>0</v>
      </c>
    </row>
    <row r="85" spans="1:18" ht="81" customHeight="1">
      <c r="A85" s="46"/>
      <c r="B85" s="47"/>
      <c r="C85" s="48" t="s">
        <v>105</v>
      </c>
      <c r="D85" s="49">
        <v>1</v>
      </c>
      <c r="E85" s="49" t="s">
        <v>49</v>
      </c>
      <c r="F85" s="49"/>
      <c r="G85" s="49"/>
      <c r="H85" s="55"/>
      <c r="I85" s="49"/>
      <c r="J85" s="55"/>
      <c r="K85" s="55"/>
      <c r="L85" s="50"/>
      <c r="M85" s="55"/>
      <c r="N85" s="75"/>
      <c r="O85" s="52" t="s">
        <v>32</v>
      </c>
      <c r="P85" s="52" t="s">
        <v>26</v>
      </c>
      <c r="Q85" s="54">
        <f>G85*L85</f>
        <v>0</v>
      </c>
      <c r="R85" s="54">
        <f>G85*N85</f>
        <v>0</v>
      </c>
    </row>
    <row r="86" spans="1:18" ht="18" customHeight="1">
      <c r="A86" s="42" t="s">
        <v>106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3"/>
      <c r="O86" s="44"/>
      <c r="P86" s="44"/>
      <c r="Q86" s="45"/>
      <c r="R86" s="45"/>
    </row>
    <row r="87" spans="1:18" ht="70.5" customHeight="1">
      <c r="A87" s="46">
        <v>42</v>
      </c>
      <c r="B87" s="47"/>
      <c r="C87" s="48" t="s">
        <v>107</v>
      </c>
      <c r="D87" s="49">
        <v>1</v>
      </c>
      <c r="E87" s="49" t="s">
        <v>49</v>
      </c>
      <c r="F87" s="49"/>
      <c r="G87" s="49"/>
      <c r="H87" s="55"/>
      <c r="I87" s="49"/>
      <c r="J87" s="55"/>
      <c r="K87" s="55"/>
      <c r="L87" s="50"/>
      <c r="M87" s="55"/>
      <c r="N87" s="51"/>
      <c r="O87" s="53"/>
      <c r="P87" s="52"/>
      <c r="Q87" s="54"/>
      <c r="R87" s="54"/>
    </row>
    <row r="88" spans="1:18" ht="17.25" customHeight="1">
      <c r="A88" s="42" t="s">
        <v>108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3"/>
      <c r="O88" s="44"/>
      <c r="P88" s="44"/>
      <c r="Q88" s="45"/>
      <c r="R88" s="45"/>
    </row>
    <row r="89" spans="1:18" ht="67.5" customHeight="1">
      <c r="A89" s="46">
        <v>42</v>
      </c>
      <c r="B89" s="47" t="s">
        <v>75</v>
      </c>
      <c r="C89" s="48" t="s">
        <v>109</v>
      </c>
      <c r="D89" s="49">
        <v>1</v>
      </c>
      <c r="E89" s="49" t="s">
        <v>49</v>
      </c>
      <c r="F89" s="49"/>
      <c r="G89" s="49"/>
      <c r="H89" s="49"/>
      <c r="I89" s="49"/>
      <c r="J89" s="49"/>
      <c r="K89" s="49"/>
      <c r="L89" s="50"/>
      <c r="M89" s="49"/>
      <c r="N89" s="51"/>
      <c r="O89" s="52"/>
      <c r="P89" s="53"/>
      <c r="Q89" s="54">
        <f>G89*L89</f>
        <v>0</v>
      </c>
      <c r="R89" s="54">
        <f>G89*N89</f>
        <v>0</v>
      </c>
    </row>
    <row r="90" spans="1:18" ht="17.25" customHeight="1">
      <c r="A90" s="42" t="s">
        <v>110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3"/>
      <c r="O90" s="44"/>
      <c r="P90" s="44"/>
      <c r="Q90" s="45"/>
      <c r="R90" s="45"/>
    </row>
    <row r="91" spans="1:18" ht="66.75" customHeight="1">
      <c r="A91" s="46">
        <v>42</v>
      </c>
      <c r="B91" s="47"/>
      <c r="C91" s="48" t="s">
        <v>111</v>
      </c>
      <c r="D91" s="49">
        <v>2</v>
      </c>
      <c r="E91" s="49" t="s">
        <v>49</v>
      </c>
      <c r="F91" s="49"/>
      <c r="G91" s="49"/>
      <c r="H91" s="79"/>
      <c r="I91" s="55"/>
      <c r="J91" s="55"/>
      <c r="K91" s="55"/>
      <c r="L91" s="50"/>
      <c r="M91" s="55"/>
      <c r="N91" s="62"/>
      <c r="O91" s="52"/>
      <c r="P91" s="52"/>
      <c r="Q91" s="54">
        <f>G91*L91</f>
        <v>0</v>
      </c>
      <c r="R91" s="54">
        <f>G91*N91</f>
        <v>0</v>
      </c>
    </row>
    <row r="92" spans="1:18" ht="17.25" customHeight="1">
      <c r="A92" s="42" t="s">
        <v>112</v>
      </c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3"/>
      <c r="O92" s="44"/>
      <c r="P92" s="44"/>
      <c r="Q92" s="45"/>
      <c r="R92" s="45"/>
    </row>
    <row r="93" spans="1:19" ht="85.5" customHeight="1">
      <c r="A93" s="80"/>
      <c r="B93" s="47"/>
      <c r="C93" s="48" t="s">
        <v>113</v>
      </c>
      <c r="D93" s="49">
        <v>6</v>
      </c>
      <c r="E93" s="49" t="s">
        <v>49</v>
      </c>
      <c r="F93" s="49"/>
      <c r="G93" s="49"/>
      <c r="H93" s="49"/>
      <c r="I93" s="49"/>
      <c r="J93" s="49"/>
      <c r="K93" s="49"/>
      <c r="L93" s="50"/>
      <c r="M93" s="49"/>
      <c r="N93" s="51"/>
      <c r="O93" s="53"/>
      <c r="P93" s="53"/>
      <c r="Q93" s="54"/>
      <c r="R93" s="54"/>
      <c r="S93" s="1" t="s">
        <v>114</v>
      </c>
    </row>
    <row r="94" spans="1:18" ht="54.75">
      <c r="A94" s="46">
        <v>1</v>
      </c>
      <c r="B94" s="47"/>
      <c r="C94" s="48" t="s">
        <v>23</v>
      </c>
      <c r="D94" s="49">
        <v>1</v>
      </c>
      <c r="E94" s="49" t="s">
        <v>24</v>
      </c>
      <c r="F94" s="49"/>
      <c r="G94" s="49"/>
      <c r="H94" s="49"/>
      <c r="I94" s="49"/>
      <c r="J94" s="49"/>
      <c r="K94" s="49"/>
      <c r="L94" s="50"/>
      <c r="M94" s="49"/>
      <c r="N94" s="51"/>
      <c r="O94" s="52" t="s">
        <v>25</v>
      </c>
      <c r="P94" s="53" t="s">
        <v>26</v>
      </c>
      <c r="Q94" s="54">
        <f>G94*L94</f>
        <v>0</v>
      </c>
      <c r="R94" s="54">
        <f>G94*N94</f>
        <v>0</v>
      </c>
    </row>
    <row r="95" spans="1:18" ht="17.25" customHeight="1">
      <c r="A95" s="42" t="s">
        <v>115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3"/>
      <c r="O95" s="44"/>
      <c r="P95" s="44"/>
      <c r="Q95" s="45"/>
      <c r="R95" s="45"/>
    </row>
    <row r="96" spans="1:19" ht="85.5" customHeight="1">
      <c r="A96" s="80"/>
      <c r="B96" s="47"/>
      <c r="C96" s="48" t="s">
        <v>113</v>
      </c>
      <c r="D96" s="49">
        <v>1</v>
      </c>
      <c r="E96" s="49" t="s">
        <v>49</v>
      </c>
      <c r="F96" s="49"/>
      <c r="G96" s="49"/>
      <c r="H96" s="49"/>
      <c r="I96" s="49"/>
      <c r="J96" s="49"/>
      <c r="K96" s="49"/>
      <c r="L96" s="50"/>
      <c r="M96" s="49"/>
      <c r="N96" s="51"/>
      <c r="O96" s="53"/>
      <c r="P96" s="53"/>
      <c r="Q96" s="54"/>
      <c r="R96" s="54"/>
      <c r="S96" s="1" t="s">
        <v>114</v>
      </c>
    </row>
    <row r="97" spans="1:18" ht="54.75">
      <c r="A97" s="46">
        <v>1</v>
      </c>
      <c r="B97" s="47"/>
      <c r="C97" s="48" t="s">
        <v>23</v>
      </c>
      <c r="D97" s="49">
        <v>1</v>
      </c>
      <c r="E97" s="49" t="s">
        <v>24</v>
      </c>
      <c r="F97" s="49"/>
      <c r="G97" s="49"/>
      <c r="H97" s="49"/>
      <c r="I97" s="49"/>
      <c r="J97" s="49"/>
      <c r="K97" s="49"/>
      <c r="L97" s="50"/>
      <c r="M97" s="49"/>
      <c r="N97" s="51"/>
      <c r="O97" s="52" t="s">
        <v>25</v>
      </c>
      <c r="P97" s="53" t="s">
        <v>26</v>
      </c>
      <c r="Q97" s="54">
        <f aca="true" t="shared" si="10" ref="Q97:Q102">G97*L97</f>
        <v>0</v>
      </c>
      <c r="R97" s="54">
        <f aca="true" t="shared" si="11" ref="R97:R102">G97*N97</f>
        <v>0</v>
      </c>
    </row>
    <row r="98" spans="1:18" ht="376.5" customHeight="1">
      <c r="A98" s="46" t="s">
        <v>116</v>
      </c>
      <c r="B98" s="48"/>
      <c r="C98" s="48" t="s">
        <v>117</v>
      </c>
      <c r="D98" s="49">
        <v>1</v>
      </c>
      <c r="E98" s="49" t="s">
        <v>49</v>
      </c>
      <c r="F98" s="49"/>
      <c r="G98" s="59"/>
      <c r="H98" s="55"/>
      <c r="I98" s="59"/>
      <c r="J98" s="59"/>
      <c r="K98" s="59"/>
      <c r="L98" s="50"/>
      <c r="M98" s="49"/>
      <c r="N98" s="51"/>
      <c r="O98" s="53"/>
      <c r="P98" s="53"/>
      <c r="Q98" s="54">
        <f t="shared" si="10"/>
        <v>0</v>
      </c>
      <c r="R98" s="54">
        <f t="shared" si="11"/>
        <v>0</v>
      </c>
    </row>
    <row r="99" spans="1:18" ht="290.25" customHeight="1">
      <c r="A99" s="46">
        <v>29</v>
      </c>
      <c r="B99" s="78"/>
      <c r="C99" s="48" t="s">
        <v>118</v>
      </c>
      <c r="D99" s="57">
        <v>1</v>
      </c>
      <c r="E99" s="57" t="s">
        <v>49</v>
      </c>
      <c r="F99" s="57"/>
      <c r="G99" s="49"/>
      <c r="H99" s="55"/>
      <c r="I99" s="49"/>
      <c r="J99" s="49"/>
      <c r="K99" s="49"/>
      <c r="L99" s="50"/>
      <c r="M99" s="49"/>
      <c r="N99" s="51"/>
      <c r="O99" s="53"/>
      <c r="P99" s="53"/>
      <c r="Q99" s="54">
        <f t="shared" si="10"/>
        <v>0</v>
      </c>
      <c r="R99" s="54">
        <f t="shared" si="11"/>
        <v>0</v>
      </c>
    </row>
    <row r="100" spans="1:21" s="3" customFormat="1" ht="409.5" customHeight="1">
      <c r="A100" s="81" t="s">
        <v>119</v>
      </c>
      <c r="B100" s="47"/>
      <c r="C100" s="48" t="s">
        <v>120</v>
      </c>
      <c r="D100" s="49">
        <v>1</v>
      </c>
      <c r="E100" s="49" t="s">
        <v>49</v>
      </c>
      <c r="F100" s="49"/>
      <c r="G100" s="49"/>
      <c r="H100" s="49"/>
      <c r="I100" s="49"/>
      <c r="J100" s="49"/>
      <c r="K100" s="82"/>
      <c r="L100" s="50"/>
      <c r="M100" s="49"/>
      <c r="N100" s="75"/>
      <c r="O100" s="52"/>
      <c r="P100" s="52"/>
      <c r="Q100" s="54">
        <f t="shared" si="10"/>
        <v>0</v>
      </c>
      <c r="R100" s="54">
        <f t="shared" si="11"/>
        <v>0</v>
      </c>
      <c r="U100" s="83"/>
    </row>
    <row r="101" spans="1:18" ht="310.5" customHeight="1">
      <c r="A101" s="46">
        <v>33</v>
      </c>
      <c r="B101" s="47" t="s">
        <v>121</v>
      </c>
      <c r="C101" s="48" t="s">
        <v>122</v>
      </c>
      <c r="D101" s="49">
        <v>1</v>
      </c>
      <c r="E101" s="49" t="s">
        <v>49</v>
      </c>
      <c r="F101" s="49"/>
      <c r="G101" s="49"/>
      <c r="H101" s="55"/>
      <c r="I101" s="49"/>
      <c r="J101" s="49"/>
      <c r="K101" s="84"/>
      <c r="L101" s="50"/>
      <c r="M101" s="55"/>
      <c r="N101" s="62"/>
      <c r="O101" s="62"/>
      <c r="P101" s="52"/>
      <c r="Q101" s="54">
        <f t="shared" si="10"/>
        <v>0</v>
      </c>
      <c r="R101" s="54">
        <f t="shared" si="11"/>
        <v>0</v>
      </c>
    </row>
    <row r="102" spans="1:18" ht="54.75">
      <c r="A102" s="61">
        <v>12</v>
      </c>
      <c r="B102" s="47"/>
      <c r="C102" s="48" t="s">
        <v>123</v>
      </c>
      <c r="D102" s="49">
        <v>1</v>
      </c>
      <c r="E102" s="49" t="s">
        <v>24</v>
      </c>
      <c r="F102" s="49"/>
      <c r="G102" s="49"/>
      <c r="H102" s="55"/>
      <c r="I102" s="49"/>
      <c r="J102" s="55"/>
      <c r="K102" s="55"/>
      <c r="L102" s="50"/>
      <c r="M102" s="55"/>
      <c r="N102" s="51"/>
      <c r="O102" s="53" t="s">
        <v>32</v>
      </c>
      <c r="P102" s="52" t="s">
        <v>26</v>
      </c>
      <c r="Q102" s="54">
        <f t="shared" si="10"/>
        <v>0</v>
      </c>
      <c r="R102" s="54">
        <f t="shared" si="11"/>
        <v>0</v>
      </c>
    </row>
    <row r="103" spans="1:18" ht="17.25" customHeight="1">
      <c r="A103" s="42" t="s">
        <v>124</v>
      </c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3"/>
      <c r="O103" s="44"/>
      <c r="P103" s="44"/>
      <c r="Q103" s="45"/>
      <c r="R103" s="45"/>
    </row>
    <row r="104" spans="1:18" ht="162.75" customHeight="1">
      <c r="A104" s="46" t="s">
        <v>125</v>
      </c>
      <c r="B104" s="47"/>
      <c r="C104" s="48" t="s">
        <v>126</v>
      </c>
      <c r="D104" s="49">
        <v>1</v>
      </c>
      <c r="E104" s="49" t="s">
        <v>49</v>
      </c>
      <c r="F104" s="49"/>
      <c r="G104" s="49"/>
      <c r="H104" s="55"/>
      <c r="I104" s="49"/>
      <c r="J104" s="55"/>
      <c r="K104" s="55"/>
      <c r="L104" s="50"/>
      <c r="M104" s="49"/>
      <c r="N104" s="51"/>
      <c r="O104" s="53"/>
      <c r="P104" s="53"/>
      <c r="Q104" s="54"/>
      <c r="R104" s="54"/>
    </row>
    <row r="105" spans="1:18" ht="144" customHeight="1">
      <c r="A105" s="46" t="s">
        <v>127</v>
      </c>
      <c r="B105" s="47" t="s">
        <v>128</v>
      </c>
      <c r="C105" s="48" t="s">
        <v>129</v>
      </c>
      <c r="D105" s="49">
        <v>1</v>
      </c>
      <c r="E105" s="49" t="s">
        <v>49</v>
      </c>
      <c r="F105" s="49"/>
      <c r="G105" s="49"/>
      <c r="H105" s="55"/>
      <c r="I105" s="49"/>
      <c r="J105" s="55"/>
      <c r="K105" s="55"/>
      <c r="L105" s="50"/>
      <c r="M105" s="55"/>
      <c r="N105" s="51"/>
      <c r="O105" s="53"/>
      <c r="P105" s="52"/>
      <c r="Q105" s="54"/>
      <c r="R105" s="54"/>
    </row>
    <row r="106" spans="1:18" ht="17.25" customHeight="1">
      <c r="A106" s="42" t="s">
        <v>130</v>
      </c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3"/>
      <c r="O106" s="44"/>
      <c r="P106" s="44"/>
      <c r="Q106" s="45"/>
      <c r="R106" s="45"/>
    </row>
    <row r="107" spans="1:18" ht="15">
      <c r="A107" s="46">
        <v>42</v>
      </c>
      <c r="B107" s="47"/>
      <c r="C107" s="48" t="s">
        <v>131</v>
      </c>
      <c r="D107" s="49">
        <v>4</v>
      </c>
      <c r="E107" s="49" t="s">
        <v>49</v>
      </c>
      <c r="F107" s="49"/>
      <c r="G107" s="49"/>
      <c r="H107" s="55"/>
      <c r="I107" s="49"/>
      <c r="J107" s="55"/>
      <c r="K107" s="55"/>
      <c r="L107" s="50"/>
      <c r="M107" s="49"/>
      <c r="N107" s="51"/>
      <c r="O107" s="53"/>
      <c r="P107" s="53"/>
      <c r="Q107" s="54">
        <f>G107*L107</f>
        <v>0</v>
      </c>
      <c r="R107" s="54">
        <f>G107*N107</f>
        <v>0</v>
      </c>
    </row>
    <row r="108" spans="1:18" ht="15">
      <c r="A108" s="46">
        <v>42</v>
      </c>
      <c r="B108" s="47"/>
      <c r="C108" s="48" t="s">
        <v>132</v>
      </c>
      <c r="D108" s="49">
        <v>1</v>
      </c>
      <c r="E108" s="49" t="s">
        <v>49</v>
      </c>
      <c r="F108" s="49"/>
      <c r="G108" s="49"/>
      <c r="H108" s="55"/>
      <c r="I108" s="49"/>
      <c r="J108" s="55"/>
      <c r="K108" s="55"/>
      <c r="L108" s="50"/>
      <c r="M108" s="49"/>
      <c r="N108" s="51"/>
      <c r="O108" s="53"/>
      <c r="P108" s="53"/>
      <c r="Q108" s="54">
        <f>G108*L108</f>
        <v>0</v>
      </c>
      <c r="R108" s="54">
        <f>G108*N108</f>
        <v>0</v>
      </c>
    </row>
    <row r="109" spans="1:18" ht="15">
      <c r="A109" s="46">
        <v>42</v>
      </c>
      <c r="B109" s="47"/>
      <c r="C109" s="48" t="s">
        <v>133</v>
      </c>
      <c r="D109" s="49">
        <v>2</v>
      </c>
      <c r="E109" s="49" t="s">
        <v>49</v>
      </c>
      <c r="F109" s="49"/>
      <c r="G109" s="49"/>
      <c r="H109" s="55"/>
      <c r="I109" s="49"/>
      <c r="J109" s="55"/>
      <c r="K109" s="55"/>
      <c r="L109" s="50"/>
      <c r="M109" s="49"/>
      <c r="N109" s="51"/>
      <c r="O109" s="53"/>
      <c r="P109" s="53"/>
      <c r="Q109" s="54">
        <f>G109*L109</f>
        <v>0</v>
      </c>
      <c r="R109" s="54">
        <f>G109*N109</f>
        <v>0</v>
      </c>
    </row>
    <row r="110" spans="1:16" s="1" customFormat="1" ht="24.75" customHeight="1">
      <c r="A110" s="37" t="s">
        <v>134</v>
      </c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8"/>
      <c r="M110" s="39"/>
      <c r="N110" s="40"/>
      <c r="O110" s="41"/>
      <c r="P110" s="41"/>
    </row>
    <row r="111" spans="1:16" s="1" customFormat="1" ht="17.25" customHeight="1">
      <c r="A111" s="42" t="s">
        <v>135</v>
      </c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3"/>
      <c r="M111" s="44"/>
      <c r="N111" s="44"/>
      <c r="O111" s="45"/>
      <c r="P111" s="45"/>
    </row>
    <row r="112" spans="1:16" s="1" customFormat="1" ht="289.5" customHeight="1">
      <c r="A112" s="46"/>
      <c r="B112" s="47" t="s">
        <v>136</v>
      </c>
      <c r="C112" s="48" t="s">
        <v>137</v>
      </c>
      <c r="D112" s="49">
        <v>2</v>
      </c>
      <c r="E112" s="49" t="s">
        <v>49</v>
      </c>
      <c r="F112" s="49"/>
      <c r="G112" s="55"/>
      <c r="H112" s="49">
        <v>600</v>
      </c>
      <c r="I112" s="55"/>
      <c r="J112" s="50">
        <v>3</v>
      </c>
      <c r="K112" s="49">
        <v>230</v>
      </c>
      <c r="L112" s="51"/>
      <c r="M112" s="53"/>
      <c r="N112" s="53"/>
      <c r="O112" s="54">
        <f>F112*J112</f>
        <v>0</v>
      </c>
      <c r="P112" s="54">
        <f>F112*L112</f>
        <v>0</v>
      </c>
    </row>
    <row r="113" spans="1:16" s="1" customFormat="1" ht="17.25" customHeight="1">
      <c r="A113" s="85" t="s">
        <v>138</v>
      </c>
      <c r="B113" s="85"/>
      <c r="C113" s="85"/>
      <c r="D113" s="85"/>
      <c r="E113" s="85"/>
      <c r="F113" s="85"/>
      <c r="G113" s="86"/>
      <c r="H113" s="86"/>
      <c r="I113" s="86"/>
      <c r="J113" s="86"/>
      <c r="K113" s="86"/>
      <c r="L113" s="87"/>
      <c r="M113" s="88"/>
      <c r="N113" s="88"/>
      <c r="O113" s="89"/>
      <c r="P113" s="89"/>
    </row>
    <row r="114" spans="1:16" s="1" customFormat="1" ht="17.25" customHeight="1">
      <c r="A114" s="85" t="s">
        <v>139</v>
      </c>
      <c r="B114" s="85"/>
      <c r="C114" s="85"/>
      <c r="D114" s="85"/>
      <c r="E114" s="85"/>
      <c r="F114" s="85"/>
      <c r="G114" s="86"/>
      <c r="H114" s="86"/>
      <c r="I114" s="86"/>
      <c r="J114" s="86"/>
      <c r="K114" s="86"/>
      <c r="L114" s="87"/>
      <c r="M114" s="88"/>
      <c r="N114" s="88"/>
      <c r="O114" s="89"/>
      <c r="P114" s="89"/>
    </row>
  </sheetData>
  <sheetProtection selectLockedCells="1" selectUnlockedCells="1"/>
  <autoFilter ref="A4:R213"/>
  <mergeCells count="42">
    <mergeCell ref="A1:R2"/>
    <mergeCell ref="A3:A5"/>
    <mergeCell ref="B3:B5"/>
    <mergeCell ref="C3:C5"/>
    <mergeCell ref="D3:D5"/>
    <mergeCell ref="E3:E5"/>
    <mergeCell ref="F3:F5"/>
    <mergeCell ref="H3:J3"/>
    <mergeCell ref="A6:M6"/>
    <mergeCell ref="A7:M7"/>
    <mergeCell ref="A11:M11"/>
    <mergeCell ref="A12:A13"/>
    <mergeCell ref="A18:M18"/>
    <mergeCell ref="A19:A20"/>
    <mergeCell ref="A25:M25"/>
    <mergeCell ref="A26:M26"/>
    <mergeCell ref="A30:M30"/>
    <mergeCell ref="A34:M34"/>
    <mergeCell ref="A38:M38"/>
    <mergeCell ref="A42:M42"/>
    <mergeCell ref="A46:M46"/>
    <mergeCell ref="A52:A53"/>
    <mergeCell ref="A60:A61"/>
    <mergeCell ref="J60:J61"/>
    <mergeCell ref="J62:J63"/>
    <mergeCell ref="J64:J65"/>
    <mergeCell ref="A68:M68"/>
    <mergeCell ref="A73:M73"/>
    <mergeCell ref="A74:A75"/>
    <mergeCell ref="A80:M80"/>
    <mergeCell ref="A86:M86"/>
    <mergeCell ref="A88:M88"/>
    <mergeCell ref="A90:M90"/>
    <mergeCell ref="A92:M92"/>
    <mergeCell ref="A95:M95"/>
    <mergeCell ref="J100:J101"/>
    <mergeCell ref="A103:M103"/>
    <mergeCell ref="A106:M106"/>
    <mergeCell ref="A110:K110"/>
    <mergeCell ref="A111:K111"/>
    <mergeCell ref="A113:F113"/>
    <mergeCell ref="A114:F114"/>
  </mergeCells>
  <printOptions horizontalCentered="1" verticalCentered="1"/>
  <pageMargins left="0.31527777777777777" right="0.27569444444444446" top="0.5902777777777778" bottom="0.5118055555555555" header="0.5118055555555555" footer="0.31527777777777777"/>
  <pageSetup horizontalDpi="300" verticalDpi="300" orientation="landscape" paperSize="9" scale="65"/>
  <headerFooter alignWithMargins="0">
    <oddFooter>&amp;C&amp;P</oddFooter>
  </headerFooter>
  <rowBreaks count="4" manualBreakCount="4">
    <brk id="33" max="255" man="1"/>
    <brk id="59" max="255" man="1"/>
    <brk id="67" max="255" man="1"/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 michaliszyn</dc:creator>
  <cp:keywords/>
  <dc:description/>
  <cp:lastModifiedBy/>
  <cp:lastPrinted>2018-03-28T06:59:00Z</cp:lastPrinted>
  <dcterms:created xsi:type="dcterms:W3CDTF">2018-03-07T18:49:58Z</dcterms:created>
  <dcterms:modified xsi:type="dcterms:W3CDTF">2018-04-27T09:28:35Z</dcterms:modified>
  <cp:category/>
  <cp:version/>
  <cp:contentType/>
  <cp:contentStatus/>
  <cp:revision>2</cp:revision>
</cp:coreProperties>
</file>